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/>
  <mc:AlternateContent xmlns:mc="http://schemas.openxmlformats.org/markup-compatibility/2006">
    <mc:Choice Requires="x15">
      <x15ac:absPath xmlns:x15ac="http://schemas.microsoft.com/office/spreadsheetml/2010/11/ac" url="/Users/dikitriapriansyahputra/Downloads/"/>
    </mc:Choice>
  </mc:AlternateContent>
  <xr:revisionPtr revIDLastSave="0" documentId="8_{0DAC3831-AA39-DF4D-8712-47360D2C5FC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121" sheetId="11" r:id="rId1"/>
  </sheets>
  <definedNames>
    <definedName name="_xlnm._FilterDatabase" localSheetId="0" hidden="1">'121'!$G$1:$G$327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1" i="11" l="1"/>
  <c r="C256" i="11" l="1"/>
  <c r="A261" i="11"/>
  <c r="I247" i="11"/>
  <c r="G252" i="11"/>
  <c r="E247" i="11"/>
  <c r="C248" i="11"/>
  <c r="A249" i="11"/>
  <c r="I240" i="11"/>
  <c r="G239" i="11"/>
  <c r="A239" i="11"/>
  <c r="C239" i="11"/>
  <c r="E238" i="11"/>
  <c r="E153" i="11"/>
  <c r="E145" i="11"/>
  <c r="E129" i="11"/>
  <c r="E118" i="11"/>
  <c r="E68" i="11"/>
  <c r="E16" i="11"/>
  <c r="D272" i="11" l="1"/>
  <c r="D273" i="11" s="1"/>
  <c r="D316" i="11"/>
  <c r="D301" i="11"/>
  <c r="D310" i="11" s="1"/>
  <c r="E137" i="11" l="1"/>
  <c r="E103" i="11"/>
  <c r="E87" i="11"/>
  <c r="E50" i="11"/>
  <c r="E31" i="11"/>
</calcChain>
</file>

<file path=xl/sharedStrings.xml><?xml version="1.0" encoding="utf-8"?>
<sst xmlns="http://schemas.openxmlformats.org/spreadsheetml/2006/main" count="693" uniqueCount="191">
  <si>
    <t>PROGRAM STUDI PENDIDIKAN SEJARAH FAKULTAS ILMU SOSIAL UNIVERSITAS NEGERI JAKARTA</t>
  </si>
  <si>
    <t>Hari</t>
  </si>
  <si>
    <t>Jam</t>
  </si>
  <si>
    <t>Kode Seksi</t>
  </si>
  <si>
    <t>Mata Kuliah</t>
  </si>
  <si>
    <t>SKS</t>
  </si>
  <si>
    <t>Kode Mata Kuliah</t>
  </si>
  <si>
    <t>Nama Dosen</t>
  </si>
  <si>
    <t>Kode Dosen</t>
  </si>
  <si>
    <t>Ruang</t>
  </si>
  <si>
    <t>Selasa</t>
  </si>
  <si>
    <t>Rabu</t>
  </si>
  <si>
    <t>Kamis</t>
  </si>
  <si>
    <t>Senin</t>
  </si>
  <si>
    <t>Jumat</t>
  </si>
  <si>
    <t>Skripsi</t>
  </si>
  <si>
    <t>Sejarah Timur Tengah</t>
  </si>
  <si>
    <t>Sejarah Lokal</t>
  </si>
  <si>
    <t>13.00-14.50</t>
  </si>
  <si>
    <t>Firdaus Hadi Sentosa, M.Pd</t>
  </si>
  <si>
    <t>08.00-09.50</t>
  </si>
  <si>
    <t>M. Hasmi Yanuardi, SS, M.Hum</t>
  </si>
  <si>
    <t>13.00-15.50</t>
  </si>
  <si>
    <t>10.00-11.50</t>
  </si>
  <si>
    <t>Dr. Nurzengky Ibrahim, MM</t>
  </si>
  <si>
    <t>Total SKS</t>
  </si>
  <si>
    <t>Dr. Kurniawati, M.Si</t>
  </si>
  <si>
    <t>08.00-10.50</t>
  </si>
  <si>
    <t>Dr. Djunaidi, M.Hum</t>
  </si>
  <si>
    <t>Dr. Nur’aeni Marta, M.Hum</t>
  </si>
  <si>
    <t>Sri Martini, M.Hum</t>
  </si>
  <si>
    <t>*= mata kuliah pilihan, maksimal 20 orang</t>
  </si>
  <si>
    <t>Humaidi, M. Hum</t>
  </si>
  <si>
    <t>Online</t>
  </si>
  <si>
    <t>Pancasila</t>
  </si>
  <si>
    <t>Pengantar Ilmu Sejarah</t>
  </si>
  <si>
    <t>Dasar-dasar Ilmu Sosial</t>
  </si>
  <si>
    <t>Filsafat Ilmu</t>
  </si>
  <si>
    <t>Sejarah Sains dan Teknologi</t>
  </si>
  <si>
    <t>Data Raya dan Pemrograman</t>
  </si>
  <si>
    <t>Geografi Sejarah</t>
  </si>
  <si>
    <t>Sejarah Asia Timur</t>
  </si>
  <si>
    <t>Metodologi Sejarah</t>
  </si>
  <si>
    <t>Sejarah Australia dan Oceania</t>
  </si>
  <si>
    <t>Sejarah dan Bahasa Daerah*</t>
  </si>
  <si>
    <t>Sejarah Amerika</t>
  </si>
  <si>
    <t>14.00-15.50</t>
  </si>
  <si>
    <t>Praktik Ketrampilan Mengajar</t>
  </si>
  <si>
    <t>Prodi</t>
  </si>
  <si>
    <t>abrar</t>
  </si>
  <si>
    <t>nurzengky</t>
  </si>
  <si>
    <t>umasih</t>
  </si>
  <si>
    <t>sri m</t>
  </si>
  <si>
    <t>firdaus</t>
  </si>
  <si>
    <t>non tatap muka</t>
  </si>
  <si>
    <t>Angkatan 2022 A</t>
  </si>
  <si>
    <t>Angkatan 2022 B</t>
  </si>
  <si>
    <t>Luring dan Daring</t>
  </si>
  <si>
    <t>Seminar Proposal Skripsi</t>
  </si>
  <si>
    <t>Dr. Abrar, M.Hum</t>
  </si>
  <si>
    <t>Dr. M. Fakhruddin, M.Si</t>
  </si>
  <si>
    <t>08.00 - 09.50</t>
  </si>
  <si>
    <t>13.00 - 14.50</t>
  </si>
  <si>
    <t>10.00 - 11.50</t>
  </si>
  <si>
    <t>15.00 - 16.50</t>
  </si>
  <si>
    <t>nur'aeni</t>
  </si>
  <si>
    <t>08.00 - 10.50</t>
  </si>
  <si>
    <t>Landasan  Pendidikan</t>
  </si>
  <si>
    <t>Sejarah Indonesia Indonesia Masa Pra Aksara dan Hindu Buddha</t>
  </si>
  <si>
    <t>Logika dan Penalaran Ilmiah</t>
  </si>
  <si>
    <t>Sejarah Indonesia Masa Kolonial</t>
  </si>
  <si>
    <t>Sejarah &amp; Studi Pemikiran Islam*)</t>
  </si>
  <si>
    <t xml:space="preserve">Penelitian Pendidikan Sejarah </t>
  </si>
  <si>
    <t xml:space="preserve">Sejarah Publik </t>
  </si>
  <si>
    <t>KM-00016</t>
  </si>
  <si>
    <t>Pengembangan Bahan Ajar</t>
  </si>
  <si>
    <t>KM-00934</t>
  </si>
  <si>
    <t>Pengembangan Media Pembelajaran</t>
  </si>
  <si>
    <t>KM-00944</t>
  </si>
  <si>
    <t>Pengembangan Instrumen Pembelajaran</t>
  </si>
  <si>
    <t>KM-00954</t>
  </si>
  <si>
    <t>Angkatan 2023 A</t>
  </si>
  <si>
    <t>Supadi</t>
  </si>
  <si>
    <t>Agama Islam</t>
  </si>
  <si>
    <t>Yusuf Ismail</t>
  </si>
  <si>
    <t>Daring</t>
  </si>
  <si>
    <t>Blended Learning</t>
  </si>
  <si>
    <t>Angkatan 2023 B</t>
  </si>
  <si>
    <t>Hadi Nasbey</t>
  </si>
  <si>
    <t>TBP</t>
  </si>
  <si>
    <t xml:space="preserve">Blended Learning  </t>
  </si>
  <si>
    <t xml:space="preserve">Blended Learning </t>
  </si>
  <si>
    <t>Sejarah Politik dan Hubungan Internasional *</t>
  </si>
  <si>
    <t xml:space="preserve">Perencanaan Pembelajaran Sejarah </t>
  </si>
  <si>
    <t>Sejarah Afrika</t>
  </si>
  <si>
    <t>Penelitian Tindakan Kelas*</t>
  </si>
  <si>
    <t>Sejarah lisan *</t>
  </si>
  <si>
    <t>Sejarah Rusia *</t>
  </si>
  <si>
    <t>13.00 - 15.50</t>
  </si>
  <si>
    <t>Praktik</t>
  </si>
  <si>
    <t>Produk</t>
  </si>
  <si>
    <t>JADWAL KULIAH SEMESTER GANJIL 121 TA. 2024</t>
  </si>
  <si>
    <t>Angkatan 2024 A</t>
  </si>
  <si>
    <t>Angkatan 2024 B</t>
  </si>
  <si>
    <t>angkatan 2021 A</t>
  </si>
  <si>
    <t>angkatan 2021 B</t>
  </si>
  <si>
    <t>12.00 - 13.50</t>
  </si>
  <si>
    <t>13.00 -14.50</t>
  </si>
  <si>
    <t>Juriana</t>
  </si>
  <si>
    <t>Budi Santoso</t>
  </si>
  <si>
    <t>GRK 516</t>
  </si>
  <si>
    <t>GRK 515</t>
  </si>
  <si>
    <t>MKU/MKDK</t>
  </si>
  <si>
    <t>Kelas Pancasila FMIPA</t>
  </si>
  <si>
    <t xml:space="preserve"> Pancasila</t>
  </si>
  <si>
    <t>Kelas Pancasila FBS</t>
  </si>
  <si>
    <t>Kelas Pancasila FIS</t>
  </si>
  <si>
    <t>Kelas Pancasila FE</t>
  </si>
  <si>
    <t>16.00 - 17.50</t>
  </si>
  <si>
    <t>FMIPA</t>
  </si>
  <si>
    <t>S1-Pendidikan Kimia</t>
  </si>
  <si>
    <t>FBS</t>
  </si>
  <si>
    <t>FIS</t>
  </si>
  <si>
    <t>S1-Matematika</t>
  </si>
  <si>
    <t>4</t>
  </si>
  <si>
    <t>S1-Statistika</t>
  </si>
  <si>
    <t>FT</t>
  </si>
  <si>
    <t>S1-Pendidikan Vokasional Desain Fashion</t>
  </si>
  <si>
    <t>14.00 - 15.50</t>
  </si>
  <si>
    <t>FIP</t>
  </si>
  <si>
    <t>Kelas Pancasila FIP</t>
  </si>
  <si>
    <t>FIO</t>
  </si>
  <si>
    <t>Kelas Pancasila FIO</t>
  </si>
  <si>
    <t>FE</t>
  </si>
  <si>
    <t>S1-Sastra Indonesia</t>
  </si>
  <si>
    <t>S1-Kepelatihan Kecabangan Olahraga</t>
  </si>
  <si>
    <t>Kelas Pancasila FT</t>
  </si>
  <si>
    <t>S1-Pendidikan Akuntansi</t>
  </si>
  <si>
    <t>Psi</t>
  </si>
  <si>
    <t>Kelas Pancasila Psikologi</t>
  </si>
  <si>
    <t>S1-Pendidikan Vokasional Teknik Mesin</t>
  </si>
  <si>
    <t>S1-Akuntansi</t>
  </si>
  <si>
    <t>angkatan 2020 A</t>
  </si>
  <si>
    <t>angkatan 2020 B</t>
  </si>
  <si>
    <t xml:space="preserve">ALL angkatan </t>
  </si>
  <si>
    <t>djun</t>
  </si>
  <si>
    <t>kurniawati</t>
  </si>
  <si>
    <t>humaidi</t>
  </si>
  <si>
    <t>humaidi/umasih</t>
  </si>
  <si>
    <t>nur'aeni/umasih</t>
  </si>
  <si>
    <t>abrar/umasih</t>
  </si>
  <si>
    <t xml:space="preserve">firdaus </t>
  </si>
  <si>
    <t>firdaus /umasih</t>
  </si>
  <si>
    <t>Ratu</t>
  </si>
  <si>
    <t>Strategi dan Inovasi Pembelajaran Sejarah</t>
  </si>
  <si>
    <t>Sejarah dan Bahasa Daerah *</t>
  </si>
  <si>
    <t>Dr. Nur aeni Marta, M.Hum</t>
  </si>
  <si>
    <t>Dr  Djunaidi M, Hum</t>
  </si>
  <si>
    <t>Sugeng Prakoso, M.T/Lobelia Asmaul Husna, M.Pd</t>
  </si>
  <si>
    <t>Dr. Nur’aeni Marta, M.Hum/Maisarah, M.Hum</t>
  </si>
  <si>
    <t>Sri Martini, M.Hum/Maisarah, M.Hum</t>
  </si>
  <si>
    <t>Firdaus Hadi Sentosa, M.Pd/Nur Fajar Absor, M.Pd</t>
  </si>
  <si>
    <t>Humaidi, M. Hum/Lobelia Asmaul Husna, M.Pd</t>
  </si>
  <si>
    <t>Humaidi, M. Hum/Diki Tri Apriansyah Putra, M.Hum</t>
  </si>
  <si>
    <t>Dr. Abrar, M.Hum / Maisarah, M.Hum</t>
  </si>
  <si>
    <t>Dr. Nurzengky Ibrahim, MM/Diki Tri Apriansyah Putra, M.Hum</t>
  </si>
  <si>
    <t>Dr. Kurniawati, M.Si/Nur Fajar Absor, M.Pd</t>
  </si>
  <si>
    <t>Sugeng Prakoso, M.T</t>
  </si>
  <si>
    <t>Dr. Abrar, M.Hum/ Lobelia Asmaul Husna, M.Pd</t>
  </si>
  <si>
    <t>Dr. Nur’aeni Marta, M.Hum/Lobelia Asmaul Husna, M.Pd</t>
  </si>
  <si>
    <t>Humaidi, M. Hum/Maisarah, M.Hum</t>
  </si>
  <si>
    <t>Humaidi, M. Hum/Nur Fajar Absor, M.Pd</t>
  </si>
  <si>
    <t>Dr. Nur’aeni Marta, M.Hum/Nur Fajar Absor, M.Pd</t>
  </si>
  <si>
    <t>Dr. Djunaidi, M.Hum/Lobelia Asmaul Husna, M.Pd</t>
  </si>
  <si>
    <t>Dr. Abrar, M.Hum/Lobelia Asmaul Husna, M.Pd</t>
  </si>
  <si>
    <t>Dr. Nurzengky Ibrahim, MM/Maisarah, M.Hum</t>
  </si>
  <si>
    <t>13.00 -15.50</t>
  </si>
  <si>
    <t>15.00 -16.50</t>
  </si>
  <si>
    <t>Multikulturisme dalam Pembelajaran Sejarah*)</t>
  </si>
  <si>
    <t>Multikulturisme dalam Pembelajaran Sejarah *)</t>
  </si>
  <si>
    <t>Sejarah Indonesia Masa Awal Kemerdekaan Sampai Demokrasi terpimpin</t>
  </si>
  <si>
    <t>luring</t>
  </si>
  <si>
    <t>Dr. Abrar, M.Hum/lobelia Asmaul Husna,M.Pd</t>
  </si>
  <si>
    <t>Dr. M. Fakhruddin, M.Si/Lobelia Asmaul Husna,M.Pd</t>
  </si>
  <si>
    <t>Dr. Nur’aeni Marta, M.Hum/Diki Tri Apriansyah Putra, M.Hum</t>
  </si>
  <si>
    <t>M. Hasmi Yanuardi, SS, M.Hum/ Diki Tri Apriansyah Putra, M.Hum</t>
  </si>
  <si>
    <t>Dr. Abrar, M.Hum/ Diki Tri Apriansyah Putra, M.Hum</t>
  </si>
  <si>
    <t>Angkatan 2024</t>
  </si>
  <si>
    <t>Angkatan 2023</t>
  </si>
  <si>
    <t>MKU/MKDK angkatan 2024</t>
  </si>
  <si>
    <t>BU SRI MARTINI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</si>
</sst>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93939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1"/>
      <name val="Arial"/>
      <family val="2"/>
    </font>
    <font>
      <sz val="10"/>
      <color rgb="FF393939"/>
      <name val="Open Sans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Microsoft Sans Serif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7030A0"/>
      <name val="Calibri"/>
      <family val="2"/>
      <scheme val="minor"/>
    </font>
    <font>
      <b/>
      <sz val="12"/>
      <color rgb="FFFF33CC"/>
      <name val="Calibri"/>
      <family val="2"/>
      <scheme val="minor"/>
    </font>
    <font>
      <b/>
      <sz val="12"/>
      <color rgb="FF5C4400"/>
      <name val="Calibri"/>
      <family val="2"/>
      <scheme val="minor"/>
    </font>
    <font>
      <b/>
      <sz val="12"/>
      <color rgb="FF3366FF"/>
      <name val="Calibri"/>
      <family val="2"/>
      <scheme val="minor"/>
    </font>
    <font>
      <sz val="12"/>
      <color theme="1"/>
      <name val="Times New Roman"/>
      <family val="2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b/>
      <sz val="10"/>
      <color rgb="FF7030A0"/>
      <name val="Microsoft Sans Serif"/>
      <family val="2"/>
    </font>
    <font>
      <sz val="10"/>
      <color rgb="FF000000"/>
      <name val="Open Sans"/>
      <family val="2"/>
    </font>
    <font>
      <sz val="12"/>
      <name val="Times New Roman"/>
      <family val="1"/>
    </font>
    <font>
      <sz val="12"/>
      <color rgb="FF5C44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93939"/>
      <name val="Open Sans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23" fillId="0" borderId="0"/>
  </cellStyleXfs>
  <cellXfs count="18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4" fillId="0" borderId="0" xfId="0" applyFont="1"/>
    <xf numFmtId="0" fontId="5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4" fillId="2" borderId="2" xfId="0" applyFont="1" applyFill="1" applyBorder="1"/>
    <xf numFmtId="0" fontId="2" fillId="2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0" xfId="0" applyFont="1" applyFill="1"/>
    <xf numFmtId="0" fontId="4" fillId="2" borderId="1" xfId="0" quotePrefix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top"/>
    </xf>
    <xf numFmtId="0" fontId="4" fillId="2" borderId="1" xfId="0" quotePrefix="1" applyFont="1" applyFill="1" applyBorder="1" applyAlignment="1">
      <alignment horizontal="left"/>
    </xf>
    <xf numFmtId="0" fontId="5" fillId="2" borderId="3" xfId="0" applyFont="1" applyFill="1" applyBorder="1"/>
    <xf numFmtId="0" fontId="5" fillId="2" borderId="5" xfId="0" applyFont="1" applyFill="1" applyBorder="1"/>
    <xf numFmtId="0" fontId="4" fillId="2" borderId="0" xfId="0" applyFont="1" applyFill="1"/>
    <xf numFmtId="0" fontId="5" fillId="0" borderId="0" xfId="0" applyFont="1"/>
    <xf numFmtId="0" fontId="5" fillId="0" borderId="1" xfId="0" applyFont="1" applyBorder="1"/>
    <xf numFmtId="0" fontId="2" fillId="2" borderId="1" xfId="0" quotePrefix="1" applyFont="1" applyFill="1" applyBorder="1"/>
    <xf numFmtId="0" fontId="5" fillId="0" borderId="3" xfId="0" applyFont="1" applyBorder="1"/>
    <xf numFmtId="0" fontId="8" fillId="0" borderId="1" xfId="0" applyFont="1" applyBorder="1" applyAlignment="1">
      <alignment vertical="center" wrapText="1"/>
    </xf>
    <xf numFmtId="0" fontId="2" fillId="2" borderId="9" xfId="0" applyFont="1" applyFill="1" applyBorder="1"/>
    <xf numFmtId="0" fontId="4" fillId="0" borderId="2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4" xfId="0" applyFont="1" applyFill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/>
    <xf numFmtId="0" fontId="4" fillId="0" borderId="8" xfId="0" applyFont="1" applyBorder="1"/>
    <xf numFmtId="0" fontId="4" fillId="2" borderId="1" xfId="0" quotePrefix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quotePrefix="1" applyFont="1" applyFill="1" applyBorder="1" applyAlignment="1">
      <alignment horizontal="left"/>
    </xf>
    <xf numFmtId="0" fontId="10" fillId="0" borderId="2" xfId="0" applyFont="1" applyBorder="1"/>
    <xf numFmtId="0" fontId="2" fillId="0" borderId="2" xfId="0" applyFont="1" applyBorder="1"/>
    <xf numFmtId="0" fontId="15" fillId="2" borderId="8" xfId="0" applyFont="1" applyFill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/>
    </xf>
    <xf numFmtId="0" fontId="10" fillId="2" borderId="1" xfId="0" quotePrefix="1" applyFont="1" applyFill="1" applyBorder="1"/>
    <xf numFmtId="0" fontId="10" fillId="2" borderId="1" xfId="0" quotePrefix="1" applyFont="1" applyFill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6" fillId="2" borderId="1" xfId="0" quotePrefix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2" fillId="2" borderId="0" xfId="0" applyFont="1" applyFill="1"/>
    <xf numFmtId="0" fontId="12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/>
    <xf numFmtId="0" fontId="13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quotePrefix="1" applyFont="1" applyBorder="1" applyAlignment="1">
      <alignment horizontal="left"/>
    </xf>
    <xf numFmtId="0" fontId="25" fillId="2" borderId="2" xfId="0" applyFont="1" applyFill="1" applyBorder="1"/>
    <xf numFmtId="0" fontId="10" fillId="2" borderId="8" xfId="0" quotePrefix="1" applyFont="1" applyFill="1" applyBorder="1"/>
    <xf numFmtId="0" fontId="13" fillId="5" borderId="8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quotePrefix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2" borderId="2" xfId="0" applyFont="1" applyFill="1" applyBorder="1"/>
    <xf numFmtId="0" fontId="5" fillId="2" borderId="8" xfId="0" applyFont="1" applyFill="1" applyBorder="1"/>
    <xf numFmtId="0" fontId="12" fillId="8" borderId="8" xfId="0" applyFont="1" applyFill="1" applyBorder="1" applyAlignment="1">
      <alignment horizontal="justify"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0" fillId="3" borderId="8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10" borderId="8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9" borderId="1" xfId="0" applyFill="1" applyBorder="1" applyAlignment="1">
      <alignment horizontal="justify" vertical="center" wrapText="1"/>
    </xf>
    <xf numFmtId="0" fontId="0" fillId="11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14" fillId="12" borderId="1" xfId="0" applyFont="1" applyFill="1" applyBorder="1" applyAlignment="1">
      <alignment horizontal="justify" vertical="center" wrapText="1"/>
    </xf>
    <xf numFmtId="0" fontId="0" fillId="13" borderId="1" xfId="0" applyFill="1" applyBorder="1" applyAlignment="1">
      <alignment vertical="center" wrapText="1"/>
    </xf>
    <xf numFmtId="0" fontId="11" fillId="13" borderId="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horizontal="justify" vertical="center" wrapText="1"/>
    </xf>
    <xf numFmtId="0" fontId="0" fillId="15" borderId="1" xfId="0" applyFill="1" applyBorder="1" applyAlignment="1">
      <alignment vertical="center" wrapText="1"/>
    </xf>
    <xf numFmtId="0" fontId="28" fillId="0" borderId="8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top"/>
    </xf>
    <xf numFmtId="0" fontId="32" fillId="0" borderId="1" xfId="0" applyFont="1" applyBorder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8" fillId="0" borderId="2" xfId="0" quotePrefix="1" applyFont="1" applyBorder="1" applyAlignment="1">
      <alignment horizontal="left"/>
    </xf>
    <xf numFmtId="0" fontId="31" fillId="0" borderId="2" xfId="1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25" fillId="2" borderId="1" xfId="0" applyFont="1" applyFill="1" applyBorder="1"/>
    <xf numFmtId="0" fontId="10" fillId="2" borderId="5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justify" vertical="center" wrapText="1"/>
    </xf>
    <xf numFmtId="0" fontId="33" fillId="0" borderId="8" xfId="0" applyFont="1" applyBorder="1" applyAlignment="1">
      <alignment vertical="center" wrapText="1"/>
    </xf>
    <xf numFmtId="0" fontId="33" fillId="0" borderId="8" xfId="0" applyFont="1" applyBorder="1"/>
    <xf numFmtId="0" fontId="33" fillId="0" borderId="1" xfId="0" applyFont="1" applyBorder="1"/>
    <xf numFmtId="0" fontId="34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5" fillId="8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justify" vertical="center" wrapText="1"/>
    </xf>
    <xf numFmtId="0" fontId="34" fillId="2" borderId="1" xfId="0" applyFont="1" applyFill="1" applyBorder="1" applyAlignment="1">
      <alignment horizontal="center"/>
    </xf>
    <xf numFmtId="0" fontId="7" fillId="0" borderId="8" xfId="0" applyFont="1" applyBorder="1"/>
    <xf numFmtId="0" fontId="4" fillId="0" borderId="0" xfId="0" applyFont="1" applyAlignment="1">
      <alignment horizontal="center" vertical="center" wrapText="1"/>
    </xf>
    <xf numFmtId="0" fontId="19" fillId="8" borderId="1" xfId="0" applyFont="1" applyFill="1" applyBorder="1" applyAlignment="1">
      <alignment horizontal="justify" vertical="center" wrapText="1"/>
    </xf>
    <xf numFmtId="0" fontId="31" fillId="0" borderId="1" xfId="0" applyFont="1" applyBorder="1" applyAlignment="1">
      <alignment horizontal="center"/>
    </xf>
    <xf numFmtId="0" fontId="31" fillId="0" borderId="1" xfId="1" applyFont="1" applyBorder="1" applyAlignment="1">
      <alignment horizontal="center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left"/>
    </xf>
    <xf numFmtId="0" fontId="35" fillId="2" borderId="8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FF00"/>
      <color rgb="FF9999FF"/>
      <color rgb="FFFF33CC"/>
      <color rgb="FF4231BF"/>
      <color rgb="FF5C44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8"/>
  <sheetViews>
    <sheetView tabSelected="1" workbookViewId="0">
      <selection sqref="A1:I1"/>
    </sheetView>
  </sheetViews>
  <sheetFormatPr baseColWidth="10" defaultColWidth="9.1640625" defaultRowHeight="15" x14ac:dyDescent="0.2"/>
  <cols>
    <col min="1" max="1" width="12.6640625" customWidth="1"/>
    <col min="2" max="2" width="18.33203125" customWidth="1"/>
    <col min="3" max="3" width="14.83203125" customWidth="1"/>
    <col min="4" max="4" width="46.83203125" customWidth="1"/>
    <col min="5" max="5" width="8.1640625" customWidth="1"/>
    <col min="6" max="6" width="18.5" customWidth="1"/>
    <col min="7" max="7" width="33.33203125" customWidth="1"/>
    <col min="8" max="8" width="16.5" customWidth="1"/>
    <col min="9" max="9" width="16" customWidth="1"/>
    <col min="10" max="10" width="28" customWidth="1"/>
    <col min="11" max="11" width="25.83203125" customWidth="1"/>
  </cols>
  <sheetData>
    <row r="1" spans="1:9" ht="19" x14ac:dyDescent="0.25">
      <c r="A1" s="177" t="s">
        <v>101</v>
      </c>
      <c r="B1" s="177"/>
      <c r="C1" s="177"/>
      <c r="D1" s="177"/>
      <c r="E1" s="177"/>
      <c r="F1" s="177"/>
      <c r="G1" s="177"/>
      <c r="H1" s="177"/>
      <c r="I1" s="177"/>
    </row>
    <row r="2" spans="1:9" ht="19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spans="1:9" ht="16" x14ac:dyDescent="0.2">
      <c r="A4" s="4" t="s">
        <v>102</v>
      </c>
      <c r="B4" s="4"/>
      <c r="C4" s="22"/>
      <c r="D4" s="22"/>
      <c r="E4" s="22"/>
      <c r="F4" s="22"/>
      <c r="G4" s="22"/>
      <c r="H4" s="5"/>
      <c r="I4" s="5"/>
    </row>
    <row r="5" spans="1:9" ht="16" x14ac:dyDescent="0.2">
      <c r="A5" s="23" t="s">
        <v>1</v>
      </c>
      <c r="B5" s="23" t="s">
        <v>2</v>
      </c>
      <c r="C5" s="23" t="s">
        <v>3</v>
      </c>
      <c r="D5" s="25" t="s">
        <v>4</v>
      </c>
      <c r="E5" s="23" t="s">
        <v>5</v>
      </c>
      <c r="F5" s="23" t="s">
        <v>6</v>
      </c>
      <c r="G5" s="25" t="s">
        <v>7</v>
      </c>
      <c r="H5" s="23" t="s">
        <v>8</v>
      </c>
      <c r="I5" s="23" t="s">
        <v>9</v>
      </c>
    </row>
    <row r="6" spans="1:9" ht="16" x14ac:dyDescent="0.2">
      <c r="A6" s="94" t="s">
        <v>13</v>
      </c>
      <c r="B6" s="92" t="s">
        <v>63</v>
      </c>
      <c r="C6" s="151"/>
      <c r="D6" s="150" t="s">
        <v>83</v>
      </c>
      <c r="E6" s="93">
        <v>2</v>
      </c>
      <c r="F6" s="92"/>
      <c r="G6" s="52" t="s">
        <v>84</v>
      </c>
      <c r="H6" s="102" t="s">
        <v>112</v>
      </c>
      <c r="I6" s="49" t="s">
        <v>33</v>
      </c>
    </row>
    <row r="7" spans="1:9" ht="16" x14ac:dyDescent="0.2">
      <c r="A7" s="94" t="s">
        <v>10</v>
      </c>
      <c r="B7" s="92" t="s">
        <v>106</v>
      </c>
      <c r="C7" s="151"/>
      <c r="D7" s="65" t="s">
        <v>34</v>
      </c>
      <c r="E7" s="93">
        <v>2</v>
      </c>
      <c r="F7" s="92"/>
      <c r="G7" s="52" t="s">
        <v>82</v>
      </c>
      <c r="H7" s="102" t="s">
        <v>112</v>
      </c>
      <c r="I7" s="49" t="s">
        <v>33</v>
      </c>
    </row>
    <row r="8" spans="1:9" ht="16" x14ac:dyDescent="0.2">
      <c r="A8" s="94" t="s">
        <v>12</v>
      </c>
      <c r="B8" s="148" t="s">
        <v>66</v>
      </c>
      <c r="C8" s="49"/>
      <c r="D8" s="65" t="s">
        <v>67</v>
      </c>
      <c r="E8" s="93">
        <v>3</v>
      </c>
      <c r="F8" s="92"/>
      <c r="G8" s="53" t="s">
        <v>108</v>
      </c>
      <c r="H8" s="102" t="s">
        <v>112</v>
      </c>
      <c r="I8" s="49" t="s">
        <v>110</v>
      </c>
    </row>
    <row r="9" spans="1:9" ht="16" x14ac:dyDescent="0.2">
      <c r="A9" s="8" t="s">
        <v>13</v>
      </c>
      <c r="B9" s="28" t="s">
        <v>20</v>
      </c>
      <c r="C9" s="42">
        <v>1403600017</v>
      </c>
      <c r="D9" s="84" t="s">
        <v>35</v>
      </c>
      <c r="E9" s="85">
        <v>2</v>
      </c>
      <c r="F9" s="30">
        <v>44150012</v>
      </c>
      <c r="G9" s="119" t="s">
        <v>30</v>
      </c>
      <c r="H9" s="24"/>
      <c r="I9" s="32" t="s">
        <v>181</v>
      </c>
    </row>
    <row r="10" spans="1:9" ht="16" x14ac:dyDescent="0.2">
      <c r="A10" s="8" t="s">
        <v>10</v>
      </c>
      <c r="B10" s="9" t="s">
        <v>46</v>
      </c>
      <c r="C10" s="42">
        <v>1403600018</v>
      </c>
      <c r="D10" s="67" t="s">
        <v>36</v>
      </c>
      <c r="E10" s="85">
        <v>2</v>
      </c>
      <c r="F10" s="69">
        <v>44152172</v>
      </c>
      <c r="G10" s="121" t="s">
        <v>28</v>
      </c>
      <c r="H10" s="24"/>
      <c r="I10" s="32" t="s">
        <v>181</v>
      </c>
    </row>
    <row r="11" spans="1:9" ht="32" x14ac:dyDescent="0.2">
      <c r="A11" s="8" t="s">
        <v>13</v>
      </c>
      <c r="B11" s="9" t="s">
        <v>22</v>
      </c>
      <c r="C11" s="42">
        <v>1403600019</v>
      </c>
      <c r="D11" s="67" t="s">
        <v>68</v>
      </c>
      <c r="E11" s="85">
        <v>3</v>
      </c>
      <c r="F11" s="30">
        <v>44130073</v>
      </c>
      <c r="G11" s="123" t="s">
        <v>165</v>
      </c>
      <c r="H11" s="18"/>
      <c r="I11" s="32" t="s">
        <v>181</v>
      </c>
    </row>
    <row r="12" spans="1:9" ht="32" x14ac:dyDescent="0.2">
      <c r="A12" s="8" t="s">
        <v>10</v>
      </c>
      <c r="B12" s="149" t="s">
        <v>23</v>
      </c>
      <c r="C12" s="42">
        <v>1403600020</v>
      </c>
      <c r="D12" s="67" t="s">
        <v>37</v>
      </c>
      <c r="E12" s="85">
        <v>2</v>
      </c>
      <c r="F12" s="30">
        <v>44150832</v>
      </c>
      <c r="G12" s="125" t="s">
        <v>166</v>
      </c>
      <c r="H12" s="24"/>
      <c r="I12" s="32" t="s">
        <v>181</v>
      </c>
    </row>
    <row r="13" spans="1:9" ht="29.25" customHeight="1" x14ac:dyDescent="0.2">
      <c r="A13" s="8" t="s">
        <v>11</v>
      </c>
      <c r="B13" s="28" t="s">
        <v>20</v>
      </c>
      <c r="C13" s="42">
        <v>1403600021</v>
      </c>
      <c r="D13" s="67" t="s">
        <v>38</v>
      </c>
      <c r="E13" s="85">
        <v>2</v>
      </c>
      <c r="F13" s="30">
        <v>44151762</v>
      </c>
      <c r="G13" s="126" t="s">
        <v>26</v>
      </c>
      <c r="H13" s="10"/>
      <c r="I13" s="32" t="s">
        <v>181</v>
      </c>
    </row>
    <row r="14" spans="1:9" ht="32" x14ac:dyDescent="0.2">
      <c r="A14" s="8" t="s">
        <v>14</v>
      </c>
      <c r="B14" s="9" t="s">
        <v>18</v>
      </c>
      <c r="C14" s="42">
        <v>1403600022</v>
      </c>
      <c r="D14" s="67" t="s">
        <v>40</v>
      </c>
      <c r="E14" s="85">
        <v>2</v>
      </c>
      <c r="F14" s="30">
        <v>44150522</v>
      </c>
      <c r="G14" s="135" t="s">
        <v>158</v>
      </c>
      <c r="H14" s="24"/>
      <c r="I14" s="32" t="s">
        <v>181</v>
      </c>
    </row>
    <row r="15" spans="1:9" ht="19.5" customHeight="1" x14ac:dyDescent="0.2">
      <c r="A15" s="98"/>
      <c r="B15" s="64"/>
      <c r="C15" s="70"/>
      <c r="D15" s="66"/>
      <c r="E15" s="116"/>
      <c r="F15" s="50"/>
      <c r="G15" s="54"/>
      <c r="H15" s="24"/>
      <c r="I15" s="32"/>
    </row>
    <row r="16" spans="1:9" ht="16" x14ac:dyDescent="0.2">
      <c r="A16" s="176" t="s">
        <v>25</v>
      </c>
      <c r="B16" s="176"/>
      <c r="C16" s="176"/>
      <c r="D16" s="176"/>
      <c r="E16" s="34">
        <f>SUM(E6:E15)</f>
        <v>20</v>
      </c>
      <c r="F16" s="10"/>
      <c r="G16" s="44"/>
      <c r="H16" s="10"/>
      <c r="I16" s="10"/>
    </row>
    <row r="17" spans="1:9" ht="16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ht="16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ht="16" x14ac:dyDescent="0.2">
      <c r="A19" s="4" t="s">
        <v>103</v>
      </c>
      <c r="B19" s="4"/>
      <c r="C19" s="22"/>
      <c r="D19" s="22"/>
      <c r="E19" s="22"/>
      <c r="F19" s="22"/>
      <c r="G19" s="22"/>
      <c r="H19" s="5"/>
      <c r="I19" s="5"/>
    </row>
    <row r="20" spans="1:9" ht="16" x14ac:dyDescent="0.2">
      <c r="A20" s="23" t="s">
        <v>1</v>
      </c>
      <c r="B20" s="23" t="s">
        <v>2</v>
      </c>
      <c r="C20" s="23" t="s">
        <v>3</v>
      </c>
      <c r="D20" s="25" t="s">
        <v>4</v>
      </c>
      <c r="E20" s="23" t="s">
        <v>5</v>
      </c>
      <c r="F20" s="23" t="s">
        <v>6</v>
      </c>
      <c r="G20" s="25" t="s">
        <v>7</v>
      </c>
      <c r="H20" s="23" t="s">
        <v>8</v>
      </c>
      <c r="I20" s="23" t="s">
        <v>9</v>
      </c>
    </row>
    <row r="21" spans="1:9" ht="16" x14ac:dyDescent="0.2">
      <c r="A21" s="94" t="s">
        <v>13</v>
      </c>
      <c r="B21" s="101" t="s">
        <v>63</v>
      </c>
      <c r="C21" s="101"/>
      <c r="D21" s="99" t="s">
        <v>83</v>
      </c>
      <c r="E21" s="93">
        <v>2</v>
      </c>
      <c r="F21" s="92"/>
      <c r="G21" s="52" t="s">
        <v>84</v>
      </c>
      <c r="H21" s="102" t="s">
        <v>112</v>
      </c>
      <c r="I21" s="49" t="s">
        <v>33</v>
      </c>
    </row>
    <row r="22" spans="1:9" ht="16" x14ac:dyDescent="0.2">
      <c r="A22" s="94" t="s">
        <v>10</v>
      </c>
      <c r="B22" s="101" t="s">
        <v>106</v>
      </c>
      <c r="C22" s="101"/>
      <c r="D22" s="52" t="s">
        <v>34</v>
      </c>
      <c r="E22" s="93">
        <v>2</v>
      </c>
      <c r="F22" s="92"/>
      <c r="G22" s="52" t="s">
        <v>82</v>
      </c>
      <c r="H22" s="102" t="s">
        <v>112</v>
      </c>
      <c r="I22" s="49" t="s">
        <v>33</v>
      </c>
    </row>
    <row r="23" spans="1:9" ht="16" x14ac:dyDescent="0.2">
      <c r="A23" s="94" t="s">
        <v>12</v>
      </c>
      <c r="B23" s="100" t="s">
        <v>66</v>
      </c>
      <c r="C23" s="152"/>
      <c r="D23" s="52" t="s">
        <v>67</v>
      </c>
      <c r="E23" s="93">
        <v>3</v>
      </c>
      <c r="F23" s="92"/>
      <c r="G23" s="53" t="s">
        <v>108</v>
      </c>
      <c r="H23" s="102" t="s">
        <v>112</v>
      </c>
      <c r="I23" s="49" t="s">
        <v>110</v>
      </c>
    </row>
    <row r="24" spans="1:9" ht="16" x14ac:dyDescent="0.2">
      <c r="A24" s="144" t="s">
        <v>13</v>
      </c>
      <c r="B24" s="64" t="s">
        <v>62</v>
      </c>
      <c r="C24" s="42">
        <v>1403600023</v>
      </c>
      <c r="D24" s="67" t="s">
        <v>35</v>
      </c>
      <c r="E24" s="48">
        <v>2</v>
      </c>
      <c r="F24" s="30">
        <v>44150012</v>
      </c>
      <c r="G24" s="119" t="s">
        <v>160</v>
      </c>
      <c r="H24" s="24"/>
      <c r="I24" s="32" t="s">
        <v>181</v>
      </c>
    </row>
    <row r="25" spans="1:9" ht="16" x14ac:dyDescent="0.2">
      <c r="A25" s="144" t="s">
        <v>13</v>
      </c>
      <c r="B25" s="28" t="s">
        <v>20</v>
      </c>
      <c r="C25" s="42">
        <v>1403600024</v>
      </c>
      <c r="D25" s="67" t="s">
        <v>36</v>
      </c>
      <c r="E25" s="48">
        <v>2</v>
      </c>
      <c r="F25" s="69">
        <v>44152172</v>
      </c>
      <c r="G25" s="122" t="s">
        <v>28</v>
      </c>
      <c r="H25" s="24"/>
      <c r="I25" s="32" t="s">
        <v>181</v>
      </c>
    </row>
    <row r="26" spans="1:9" ht="32" x14ac:dyDescent="0.2">
      <c r="A26" s="47" t="s">
        <v>11</v>
      </c>
      <c r="B26" s="64" t="s">
        <v>98</v>
      </c>
      <c r="C26" s="42">
        <v>1403600025</v>
      </c>
      <c r="D26" s="67" t="s">
        <v>68</v>
      </c>
      <c r="E26" s="48">
        <v>3</v>
      </c>
      <c r="F26" s="30">
        <v>44130073</v>
      </c>
      <c r="G26" s="123" t="s">
        <v>165</v>
      </c>
      <c r="H26" s="74"/>
      <c r="I26" s="32" t="s">
        <v>181</v>
      </c>
    </row>
    <row r="27" spans="1:9" ht="36" customHeight="1" x14ac:dyDescent="0.2">
      <c r="A27" s="47" t="s">
        <v>10</v>
      </c>
      <c r="B27" s="28" t="s">
        <v>20</v>
      </c>
      <c r="C27" s="42">
        <v>1403600026</v>
      </c>
      <c r="D27" s="67" t="s">
        <v>37</v>
      </c>
      <c r="E27" s="48">
        <v>2</v>
      </c>
      <c r="F27" s="30">
        <v>44150832</v>
      </c>
      <c r="G27" s="126" t="s">
        <v>26</v>
      </c>
      <c r="H27" s="24"/>
      <c r="I27" s="32" t="s">
        <v>181</v>
      </c>
    </row>
    <row r="28" spans="1:9" ht="33" customHeight="1" x14ac:dyDescent="0.2">
      <c r="A28" s="47" t="s">
        <v>12</v>
      </c>
      <c r="B28" s="64" t="s">
        <v>62</v>
      </c>
      <c r="C28" s="42">
        <v>1403600027</v>
      </c>
      <c r="D28" s="67" t="s">
        <v>38</v>
      </c>
      <c r="E28" s="48">
        <v>2</v>
      </c>
      <c r="F28" s="30">
        <v>44151762</v>
      </c>
      <c r="G28" s="126" t="s">
        <v>26</v>
      </c>
      <c r="H28" s="10"/>
      <c r="I28" s="32" t="s">
        <v>181</v>
      </c>
    </row>
    <row r="29" spans="1:9" ht="30" customHeight="1" x14ac:dyDescent="0.2">
      <c r="A29" s="47" t="s">
        <v>14</v>
      </c>
      <c r="B29" s="28" t="s">
        <v>20</v>
      </c>
      <c r="C29" s="42">
        <v>1403600028</v>
      </c>
      <c r="D29" s="67" t="s">
        <v>40</v>
      </c>
      <c r="E29" s="48">
        <v>2</v>
      </c>
      <c r="F29" s="30">
        <v>44150522</v>
      </c>
      <c r="G29" s="135" t="s">
        <v>167</v>
      </c>
      <c r="H29" s="73"/>
      <c r="I29" s="32" t="s">
        <v>181</v>
      </c>
    </row>
    <row r="30" spans="1:9" ht="18.75" customHeight="1" x14ac:dyDescent="0.2">
      <c r="A30" s="98"/>
      <c r="B30" s="64"/>
      <c r="C30" s="86"/>
      <c r="D30" s="66"/>
      <c r="E30" s="51"/>
      <c r="F30" s="50"/>
      <c r="G30" s="54"/>
      <c r="H30" s="73"/>
      <c r="I30" s="32"/>
    </row>
    <row r="31" spans="1:9" ht="16" x14ac:dyDescent="0.2">
      <c r="A31" s="176" t="s">
        <v>25</v>
      </c>
      <c r="B31" s="176"/>
      <c r="C31" s="176"/>
      <c r="D31" s="176"/>
      <c r="E31" s="34">
        <f>SUM(E21:E30)</f>
        <v>20</v>
      </c>
      <c r="F31" s="10"/>
      <c r="G31" s="26"/>
      <c r="H31" s="10"/>
      <c r="I31" s="10"/>
    </row>
    <row r="32" spans="1:9" ht="16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12" ht="16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12" ht="16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2" ht="16" x14ac:dyDescent="0.2">
      <c r="A35" s="4" t="s">
        <v>81</v>
      </c>
      <c r="B35" s="4"/>
      <c r="C35" s="22"/>
      <c r="D35" s="22"/>
      <c r="E35" s="22"/>
      <c r="F35" s="22"/>
      <c r="G35" s="22"/>
      <c r="H35" s="5"/>
      <c r="I35" s="5"/>
    </row>
    <row r="36" spans="1:12" ht="16" x14ac:dyDescent="0.2">
      <c r="A36" s="23" t="s">
        <v>1</v>
      </c>
      <c r="B36" s="23" t="s">
        <v>2</v>
      </c>
      <c r="C36" s="23" t="s">
        <v>3</v>
      </c>
      <c r="D36" s="23" t="s">
        <v>4</v>
      </c>
      <c r="E36" s="23" t="s">
        <v>5</v>
      </c>
      <c r="F36" s="23" t="s">
        <v>6</v>
      </c>
      <c r="G36" s="23" t="s">
        <v>7</v>
      </c>
      <c r="H36" s="23" t="s">
        <v>8</v>
      </c>
      <c r="I36" s="23" t="s">
        <v>9</v>
      </c>
    </row>
    <row r="37" spans="1:12" ht="16" x14ac:dyDescent="0.2">
      <c r="A37" s="46" t="s">
        <v>14</v>
      </c>
      <c r="B37" s="63" t="s">
        <v>107</v>
      </c>
      <c r="C37" s="30"/>
      <c r="D37" s="103" t="s">
        <v>69</v>
      </c>
      <c r="E37" s="104">
        <v>2</v>
      </c>
      <c r="F37" s="43"/>
      <c r="G37" s="52" t="s">
        <v>88</v>
      </c>
      <c r="H37" s="102" t="s">
        <v>112</v>
      </c>
      <c r="I37" s="49" t="s">
        <v>33</v>
      </c>
      <c r="J37" s="5"/>
      <c r="K37" s="5"/>
      <c r="L37" s="5"/>
    </row>
    <row r="38" spans="1:12" ht="16" x14ac:dyDescent="0.2">
      <c r="A38" s="46" t="s">
        <v>11</v>
      </c>
      <c r="B38" s="63" t="s">
        <v>64</v>
      </c>
      <c r="C38" s="83"/>
      <c r="D38" s="87" t="s">
        <v>89</v>
      </c>
      <c r="E38" s="88">
        <v>2</v>
      </c>
      <c r="F38" s="55"/>
      <c r="G38" s="75" t="s">
        <v>109</v>
      </c>
      <c r="H38" s="102" t="s">
        <v>112</v>
      </c>
      <c r="I38" s="49" t="s">
        <v>111</v>
      </c>
    </row>
    <row r="39" spans="1:12" ht="16" x14ac:dyDescent="0.2">
      <c r="A39" s="47" t="s">
        <v>12</v>
      </c>
      <c r="B39" s="64" t="s">
        <v>66</v>
      </c>
      <c r="C39" s="42">
        <v>1403600029</v>
      </c>
      <c r="D39" s="67" t="s">
        <v>70</v>
      </c>
      <c r="E39" s="48">
        <v>3</v>
      </c>
      <c r="F39" s="76">
        <v>44151713</v>
      </c>
      <c r="G39" s="120" t="s">
        <v>30</v>
      </c>
      <c r="H39" s="15"/>
      <c r="I39" s="32" t="s">
        <v>85</v>
      </c>
    </row>
    <row r="40" spans="1:12" ht="16" x14ac:dyDescent="0.2">
      <c r="A40" s="47" t="s">
        <v>13</v>
      </c>
      <c r="B40" s="64" t="s">
        <v>62</v>
      </c>
      <c r="C40" s="42">
        <v>1403600030</v>
      </c>
      <c r="D40" s="67" t="s">
        <v>41</v>
      </c>
      <c r="E40" s="45">
        <v>2</v>
      </c>
      <c r="F40" s="30">
        <v>44150172</v>
      </c>
      <c r="G40" s="127" t="s">
        <v>21</v>
      </c>
      <c r="H40" s="24"/>
      <c r="I40" s="32" t="s">
        <v>85</v>
      </c>
    </row>
    <row r="41" spans="1:12" ht="33" customHeight="1" x14ac:dyDescent="0.2">
      <c r="A41" s="47" t="s">
        <v>11</v>
      </c>
      <c r="B41" s="64" t="s">
        <v>61</v>
      </c>
      <c r="C41" s="42">
        <v>1403600031</v>
      </c>
      <c r="D41" s="67" t="s">
        <v>16</v>
      </c>
      <c r="E41" s="45">
        <v>2</v>
      </c>
      <c r="F41" s="30">
        <v>44150082</v>
      </c>
      <c r="G41" s="128" t="s">
        <v>32</v>
      </c>
      <c r="H41" s="15"/>
      <c r="I41" s="32" t="s">
        <v>90</v>
      </c>
    </row>
    <row r="42" spans="1:12" ht="33" customHeight="1" x14ac:dyDescent="0.2">
      <c r="A42" s="47" t="s">
        <v>11</v>
      </c>
      <c r="B42" s="64" t="s">
        <v>63</v>
      </c>
      <c r="C42" s="42">
        <v>1403600032</v>
      </c>
      <c r="D42" s="67" t="s">
        <v>17</v>
      </c>
      <c r="E42" s="45">
        <v>2</v>
      </c>
      <c r="F42" s="30">
        <v>44150132</v>
      </c>
      <c r="G42" s="128" t="s">
        <v>171</v>
      </c>
      <c r="H42" s="18"/>
      <c r="I42" s="32" t="s">
        <v>90</v>
      </c>
    </row>
    <row r="43" spans="1:12" ht="39" customHeight="1" x14ac:dyDescent="0.2">
      <c r="A43" s="47" t="s">
        <v>13</v>
      </c>
      <c r="B43" s="64" t="s">
        <v>66</v>
      </c>
      <c r="C43" s="42">
        <v>1403600033</v>
      </c>
      <c r="D43" s="141" t="s">
        <v>154</v>
      </c>
      <c r="E43" s="138">
        <v>3</v>
      </c>
      <c r="F43" s="139">
        <v>44152443</v>
      </c>
      <c r="G43" s="131" t="s">
        <v>168</v>
      </c>
      <c r="H43" s="140"/>
      <c r="I43" s="142" t="s">
        <v>85</v>
      </c>
    </row>
    <row r="44" spans="1:12" ht="28.5" customHeight="1" x14ac:dyDescent="0.2">
      <c r="A44" s="47" t="s">
        <v>11</v>
      </c>
      <c r="B44" s="64" t="s">
        <v>107</v>
      </c>
      <c r="C44" s="42">
        <v>1403600034</v>
      </c>
      <c r="D44" s="67" t="s">
        <v>43</v>
      </c>
      <c r="E44" s="45">
        <v>2</v>
      </c>
      <c r="F44" s="69">
        <v>44151922</v>
      </c>
      <c r="G44" s="129" t="s">
        <v>29</v>
      </c>
      <c r="H44" s="15"/>
      <c r="I44" s="32" t="s">
        <v>91</v>
      </c>
    </row>
    <row r="45" spans="1:12" ht="19.5" customHeight="1" x14ac:dyDescent="0.2">
      <c r="A45" s="47" t="s">
        <v>12</v>
      </c>
      <c r="B45" s="64" t="s">
        <v>62</v>
      </c>
      <c r="C45" s="42">
        <v>1403600035</v>
      </c>
      <c r="D45" s="84" t="s">
        <v>92</v>
      </c>
      <c r="E45" s="180">
        <v>2</v>
      </c>
      <c r="F45" s="30">
        <v>44151042</v>
      </c>
      <c r="G45" s="127" t="s">
        <v>21</v>
      </c>
      <c r="H45" s="15"/>
      <c r="I45" s="32" t="s">
        <v>85</v>
      </c>
    </row>
    <row r="46" spans="1:12" ht="30.75" customHeight="1" x14ac:dyDescent="0.2">
      <c r="A46" s="47" t="s">
        <v>10</v>
      </c>
      <c r="B46" s="64" t="s">
        <v>107</v>
      </c>
      <c r="C46" s="42">
        <v>1403600036</v>
      </c>
      <c r="D46" s="84" t="s">
        <v>44</v>
      </c>
      <c r="E46" s="181"/>
      <c r="F46" s="77">
        <v>44150032</v>
      </c>
      <c r="G46" s="133" t="s">
        <v>19</v>
      </c>
      <c r="H46" s="15"/>
      <c r="I46" s="32" t="s">
        <v>86</v>
      </c>
    </row>
    <row r="47" spans="1:12" ht="29.25" customHeight="1" x14ac:dyDescent="0.2">
      <c r="A47" s="47" t="s">
        <v>14</v>
      </c>
      <c r="B47" s="64" t="s">
        <v>61</v>
      </c>
      <c r="C47" s="42">
        <v>1403600037</v>
      </c>
      <c r="D47" s="84" t="s">
        <v>179</v>
      </c>
      <c r="E47" s="182">
        <v>2</v>
      </c>
      <c r="F47" s="78">
        <v>44130142</v>
      </c>
      <c r="G47" s="133" t="s">
        <v>161</v>
      </c>
      <c r="H47" s="15"/>
      <c r="I47" s="32" t="s">
        <v>86</v>
      </c>
    </row>
    <row r="48" spans="1:12" ht="19.5" customHeight="1" x14ac:dyDescent="0.2">
      <c r="A48" s="47" t="s">
        <v>14</v>
      </c>
      <c r="B48" s="64" t="s">
        <v>177</v>
      </c>
      <c r="C48" s="42">
        <v>1403600038</v>
      </c>
      <c r="D48" s="84" t="s">
        <v>71</v>
      </c>
      <c r="E48" s="183"/>
      <c r="F48" s="79">
        <v>44151082</v>
      </c>
      <c r="G48" s="134" t="s">
        <v>60</v>
      </c>
      <c r="H48" s="15"/>
      <c r="I48" s="32" t="s">
        <v>85</v>
      </c>
    </row>
    <row r="49" spans="1:12" ht="19.5" customHeight="1" x14ac:dyDescent="0.2">
      <c r="A49" s="96"/>
      <c r="B49" s="64"/>
      <c r="C49" s="80"/>
      <c r="D49" s="68"/>
      <c r="E49" s="57"/>
      <c r="F49" s="55"/>
      <c r="G49" s="56"/>
      <c r="H49" s="15"/>
      <c r="I49" s="7"/>
    </row>
    <row r="50" spans="1:12" ht="16" x14ac:dyDescent="0.2">
      <c r="A50" s="176" t="s">
        <v>25</v>
      </c>
      <c r="B50" s="176"/>
      <c r="C50" s="176"/>
      <c r="D50" s="176"/>
      <c r="E50" s="34">
        <f>SUM(E37:E49)</f>
        <v>22</v>
      </c>
      <c r="F50" s="10"/>
      <c r="G50" s="10"/>
      <c r="H50" s="10"/>
      <c r="I50" s="10"/>
    </row>
    <row r="51" spans="1:12" ht="16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12" ht="16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12" ht="16" x14ac:dyDescent="0.2">
      <c r="A53" s="4" t="s">
        <v>87</v>
      </c>
      <c r="B53" s="4"/>
      <c r="C53" s="4"/>
      <c r="D53" s="4"/>
      <c r="E53" s="4"/>
      <c r="F53" s="4"/>
      <c r="G53" s="4"/>
      <c r="H53" s="4"/>
      <c r="I53" s="4"/>
      <c r="J53" s="5"/>
      <c r="K53" s="5"/>
      <c r="L53" s="5"/>
    </row>
    <row r="54" spans="1:12" ht="16" x14ac:dyDescent="0.2">
      <c r="A54" s="6" t="s">
        <v>1</v>
      </c>
      <c r="B54" s="6" t="s">
        <v>2</v>
      </c>
      <c r="C54" s="6" t="s">
        <v>3</v>
      </c>
      <c r="D54" s="6" t="s">
        <v>4</v>
      </c>
      <c r="E54" s="6" t="s">
        <v>5</v>
      </c>
      <c r="F54" s="6" t="s">
        <v>6</v>
      </c>
      <c r="G54" s="6" t="s">
        <v>7</v>
      </c>
      <c r="H54" s="6" t="s">
        <v>8</v>
      </c>
      <c r="I54" s="6" t="s">
        <v>9</v>
      </c>
      <c r="J54" s="5"/>
      <c r="K54" s="5"/>
      <c r="L54" s="5"/>
    </row>
    <row r="55" spans="1:12" ht="16" x14ac:dyDescent="0.2">
      <c r="A55" s="46" t="s">
        <v>14</v>
      </c>
      <c r="B55" s="63" t="s">
        <v>107</v>
      </c>
      <c r="C55" s="30"/>
      <c r="D55" s="103" t="s">
        <v>69</v>
      </c>
      <c r="E55" s="104">
        <v>2</v>
      </c>
      <c r="F55" s="43"/>
      <c r="G55" s="52" t="s">
        <v>88</v>
      </c>
      <c r="H55" s="102" t="s">
        <v>112</v>
      </c>
      <c r="I55" s="49" t="s">
        <v>33</v>
      </c>
      <c r="J55" s="5"/>
      <c r="K55" s="5"/>
      <c r="L55" s="5"/>
    </row>
    <row r="56" spans="1:12" ht="15.75" customHeight="1" x14ac:dyDescent="0.2">
      <c r="A56" s="46" t="s">
        <v>11</v>
      </c>
      <c r="B56" s="63" t="s">
        <v>64</v>
      </c>
      <c r="C56" s="83"/>
      <c r="D56" s="87" t="s">
        <v>89</v>
      </c>
      <c r="E56" s="88">
        <v>2</v>
      </c>
      <c r="F56" s="55"/>
      <c r="G56" s="75" t="s">
        <v>109</v>
      </c>
      <c r="H56" s="102" t="s">
        <v>112</v>
      </c>
      <c r="I56" s="49" t="s">
        <v>111</v>
      </c>
      <c r="J56" s="5"/>
      <c r="K56" s="5"/>
      <c r="L56" s="5"/>
    </row>
    <row r="57" spans="1:12" ht="27" customHeight="1" x14ac:dyDescent="0.2">
      <c r="A57" s="47" t="s">
        <v>12</v>
      </c>
      <c r="B57" s="64" t="s">
        <v>66</v>
      </c>
      <c r="C57" s="42">
        <v>1403600039</v>
      </c>
      <c r="D57" s="67" t="s">
        <v>70</v>
      </c>
      <c r="E57" s="48">
        <v>3</v>
      </c>
      <c r="F57" s="76">
        <v>44151713</v>
      </c>
      <c r="G57" s="120" t="s">
        <v>59</v>
      </c>
      <c r="H57" s="24"/>
      <c r="I57" s="7" t="s">
        <v>33</v>
      </c>
      <c r="J57" s="5"/>
      <c r="K57" s="5"/>
      <c r="L57" s="5"/>
    </row>
    <row r="58" spans="1:12" ht="35.25" customHeight="1" x14ac:dyDescent="0.2">
      <c r="A58" s="47" t="s">
        <v>11</v>
      </c>
      <c r="B58" s="64" t="s">
        <v>61</v>
      </c>
      <c r="C58" s="70">
        <v>1403600040</v>
      </c>
      <c r="D58" s="67" t="s">
        <v>41</v>
      </c>
      <c r="E58" s="45">
        <v>2</v>
      </c>
      <c r="F58" s="30">
        <v>44150172</v>
      </c>
      <c r="G58" s="127" t="s">
        <v>21</v>
      </c>
      <c r="H58" s="24"/>
      <c r="I58" s="7" t="s">
        <v>33</v>
      </c>
      <c r="J58" s="5"/>
      <c r="K58" s="5"/>
      <c r="L58" s="5"/>
    </row>
    <row r="59" spans="1:12" ht="15" customHeight="1" x14ac:dyDescent="0.2">
      <c r="A59" s="47" t="s">
        <v>12</v>
      </c>
      <c r="B59" s="64" t="s">
        <v>107</v>
      </c>
      <c r="C59" s="42">
        <v>1403600041</v>
      </c>
      <c r="D59" s="157" t="s">
        <v>16</v>
      </c>
      <c r="E59" s="45">
        <v>2</v>
      </c>
      <c r="F59" s="30">
        <v>44150082</v>
      </c>
      <c r="G59" s="131" t="s">
        <v>182</v>
      </c>
      <c r="H59" s="24"/>
      <c r="I59" s="7"/>
      <c r="J59" s="5"/>
      <c r="K59" s="5"/>
      <c r="L59" s="5"/>
    </row>
    <row r="60" spans="1:12" ht="15" customHeight="1" x14ac:dyDescent="0.2">
      <c r="A60" s="47" t="s">
        <v>14</v>
      </c>
      <c r="B60" s="64" t="s">
        <v>61</v>
      </c>
      <c r="C60" s="70">
        <v>1403600042</v>
      </c>
      <c r="D60" s="67" t="s">
        <v>17</v>
      </c>
      <c r="E60" s="45">
        <v>2</v>
      </c>
      <c r="F60" s="30">
        <v>44150132</v>
      </c>
      <c r="G60" s="128" t="s">
        <v>170</v>
      </c>
      <c r="H60" s="24"/>
      <c r="I60" s="7"/>
      <c r="J60" s="5"/>
      <c r="K60" s="5"/>
      <c r="L60" s="5"/>
    </row>
    <row r="61" spans="1:12" ht="28.5" customHeight="1" x14ac:dyDescent="0.2">
      <c r="A61" s="47" t="s">
        <v>13</v>
      </c>
      <c r="B61" s="64" t="s">
        <v>176</v>
      </c>
      <c r="C61" s="42">
        <v>1403600043</v>
      </c>
      <c r="D61" s="141" t="s">
        <v>154</v>
      </c>
      <c r="E61" s="138">
        <v>3</v>
      </c>
      <c r="F61" s="143">
        <v>44152443</v>
      </c>
      <c r="G61" s="130" t="s">
        <v>169</v>
      </c>
      <c r="H61" s="24"/>
      <c r="I61" s="7" t="s">
        <v>33</v>
      </c>
      <c r="J61" s="5"/>
      <c r="K61" s="5"/>
      <c r="L61" s="5"/>
    </row>
    <row r="62" spans="1:12" ht="28.5" customHeight="1" x14ac:dyDescent="0.2">
      <c r="A62" s="47" t="s">
        <v>11</v>
      </c>
      <c r="B62" s="64" t="s">
        <v>63</v>
      </c>
      <c r="C62" s="70">
        <v>1403600044</v>
      </c>
      <c r="D62" s="67" t="s">
        <v>43</v>
      </c>
      <c r="E62" s="45">
        <v>2</v>
      </c>
      <c r="F62" s="42">
        <v>44151922</v>
      </c>
      <c r="G62" s="130" t="s">
        <v>184</v>
      </c>
      <c r="H62" s="24"/>
      <c r="I62" s="7"/>
      <c r="J62" s="5"/>
      <c r="K62" s="5"/>
      <c r="L62" s="5"/>
    </row>
    <row r="63" spans="1:12" ht="15" customHeight="1" x14ac:dyDescent="0.2">
      <c r="A63" s="47" t="s">
        <v>13</v>
      </c>
      <c r="B63" s="64" t="s">
        <v>63</v>
      </c>
      <c r="C63" s="42">
        <v>1403600045</v>
      </c>
      <c r="D63" s="84" t="s">
        <v>92</v>
      </c>
      <c r="E63" s="182">
        <v>2</v>
      </c>
      <c r="F63" s="30">
        <v>44151042</v>
      </c>
      <c r="G63" s="127" t="s">
        <v>21</v>
      </c>
      <c r="H63" s="24"/>
      <c r="I63" s="7"/>
      <c r="J63" s="5"/>
      <c r="K63" s="5"/>
      <c r="L63" s="5"/>
    </row>
    <row r="64" spans="1:12" ht="15" customHeight="1" x14ac:dyDescent="0.2">
      <c r="A64" s="47" t="s">
        <v>10</v>
      </c>
      <c r="B64" s="64" t="s">
        <v>61</v>
      </c>
      <c r="C64" s="70">
        <v>1403600046</v>
      </c>
      <c r="D64" s="84" t="s">
        <v>155</v>
      </c>
      <c r="E64" s="183"/>
      <c r="F64" s="77">
        <v>44150032</v>
      </c>
      <c r="G64" s="133" t="s">
        <v>19</v>
      </c>
      <c r="H64" s="24"/>
      <c r="I64" s="32" t="s">
        <v>57</v>
      </c>
      <c r="J64" s="5"/>
      <c r="K64" s="5"/>
      <c r="L64" s="5"/>
    </row>
    <row r="65" spans="1:12" ht="28.5" customHeight="1" x14ac:dyDescent="0.2">
      <c r="A65" s="47" t="s">
        <v>10</v>
      </c>
      <c r="B65" s="64" t="s">
        <v>63</v>
      </c>
      <c r="C65" s="42">
        <v>1403600047</v>
      </c>
      <c r="D65" s="84" t="s">
        <v>178</v>
      </c>
      <c r="E65" s="180">
        <v>2</v>
      </c>
      <c r="F65" s="78">
        <v>44130142</v>
      </c>
      <c r="G65" s="133" t="s">
        <v>19</v>
      </c>
      <c r="H65" s="24"/>
      <c r="I65" s="32" t="s">
        <v>57</v>
      </c>
      <c r="J65" s="5"/>
      <c r="K65" s="5"/>
      <c r="L65" s="5"/>
    </row>
    <row r="66" spans="1:12" ht="15" customHeight="1" x14ac:dyDescent="0.2">
      <c r="A66" s="47" t="s">
        <v>14</v>
      </c>
      <c r="B66" s="64" t="s">
        <v>63</v>
      </c>
      <c r="C66" s="31">
        <v>1403600048</v>
      </c>
      <c r="D66" s="159" t="s">
        <v>71</v>
      </c>
      <c r="E66" s="181"/>
      <c r="F66" s="79">
        <v>44151082</v>
      </c>
      <c r="G66" s="134" t="s">
        <v>183</v>
      </c>
      <c r="H66" s="24"/>
      <c r="I66" s="7" t="s">
        <v>33</v>
      </c>
      <c r="J66" s="5"/>
      <c r="K66" s="5"/>
      <c r="L66" s="5"/>
    </row>
    <row r="67" spans="1:12" ht="15" customHeight="1" x14ac:dyDescent="0.2">
      <c r="A67" s="97"/>
      <c r="B67" s="64"/>
      <c r="C67" s="30"/>
      <c r="D67" s="67"/>
      <c r="E67" s="57"/>
      <c r="F67" s="55"/>
      <c r="G67" s="56"/>
      <c r="H67" s="24"/>
      <c r="I67" s="32"/>
      <c r="J67" s="5"/>
      <c r="K67" s="5"/>
      <c r="L67" s="5"/>
    </row>
    <row r="68" spans="1:12" ht="16" x14ac:dyDescent="0.2">
      <c r="A68" s="58" t="s">
        <v>25</v>
      </c>
      <c r="B68" s="58"/>
      <c r="C68" s="58"/>
      <c r="D68" s="58"/>
      <c r="E68" s="34">
        <f>SUM(E55:E66)</f>
        <v>22</v>
      </c>
      <c r="F68" s="10"/>
      <c r="G68" s="10"/>
      <c r="H68" s="10"/>
      <c r="I68" s="7"/>
      <c r="J68" s="5"/>
      <c r="K68" s="5"/>
      <c r="L68" s="5"/>
    </row>
    <row r="69" spans="1:12" ht="1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5" customHeight="1" x14ac:dyDescent="0.2">
      <c r="A70" s="14" t="s">
        <v>31</v>
      </c>
      <c r="B70" s="14"/>
      <c r="C70" s="14"/>
      <c r="D70" s="14"/>
      <c r="E70" s="14"/>
      <c r="F70" s="14"/>
      <c r="G70" s="14"/>
      <c r="H70" s="14"/>
      <c r="I70" s="14"/>
      <c r="J70" s="5"/>
      <c r="K70" s="5"/>
      <c r="L70" s="5"/>
    </row>
    <row r="71" spans="1:12" ht="1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6" x14ac:dyDescent="0.2">
      <c r="A74" s="4" t="s">
        <v>55</v>
      </c>
      <c r="B74" s="4"/>
      <c r="C74" s="4"/>
      <c r="D74" s="4"/>
      <c r="E74" s="4"/>
      <c r="F74" s="4"/>
      <c r="G74" s="4"/>
      <c r="H74" s="4"/>
      <c r="I74" s="4"/>
      <c r="J74" s="5"/>
      <c r="K74" s="5"/>
      <c r="L74" s="5"/>
    </row>
    <row r="75" spans="1:12" ht="16" x14ac:dyDescent="0.2">
      <c r="A75" s="6" t="s">
        <v>1</v>
      </c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6" t="s">
        <v>8</v>
      </c>
      <c r="I75" s="6" t="s">
        <v>9</v>
      </c>
      <c r="J75" s="5"/>
      <c r="K75" s="5"/>
      <c r="L75" s="5"/>
    </row>
    <row r="76" spans="1:12" ht="32" x14ac:dyDescent="0.2">
      <c r="A76" s="47" t="s">
        <v>13</v>
      </c>
      <c r="B76" s="64" t="s">
        <v>66</v>
      </c>
      <c r="C76" s="70">
        <v>1403600049</v>
      </c>
      <c r="D76" s="67" t="s">
        <v>180</v>
      </c>
      <c r="E76" s="48">
        <v>3</v>
      </c>
      <c r="F76" s="30">
        <v>44130013</v>
      </c>
      <c r="G76" s="128" t="s">
        <v>162</v>
      </c>
      <c r="H76" s="24"/>
      <c r="I76" s="32" t="s">
        <v>85</v>
      </c>
      <c r="J76" s="5"/>
      <c r="K76" s="5"/>
      <c r="L76" s="5"/>
    </row>
    <row r="77" spans="1:12" ht="27.75" customHeight="1" x14ac:dyDescent="0.2">
      <c r="A77" s="145" t="s">
        <v>10</v>
      </c>
      <c r="B77" s="64" t="s">
        <v>66</v>
      </c>
      <c r="C77" s="154">
        <v>1403600050</v>
      </c>
      <c r="D77" s="67" t="s">
        <v>72</v>
      </c>
      <c r="E77" s="48">
        <v>3</v>
      </c>
      <c r="F77" s="48">
        <v>44150353</v>
      </c>
      <c r="G77" s="134" t="s">
        <v>60</v>
      </c>
      <c r="H77" s="15"/>
      <c r="I77" s="32" t="s">
        <v>90</v>
      </c>
      <c r="J77" s="5"/>
      <c r="K77" s="5"/>
      <c r="L77" s="5"/>
    </row>
    <row r="78" spans="1:12" ht="36.75" customHeight="1" x14ac:dyDescent="0.2">
      <c r="A78" s="47" t="s">
        <v>12</v>
      </c>
      <c r="B78" s="64" t="s">
        <v>98</v>
      </c>
      <c r="C78" s="70">
        <v>1403600051</v>
      </c>
      <c r="D78" s="67" t="s">
        <v>93</v>
      </c>
      <c r="E78" s="48">
        <v>3</v>
      </c>
      <c r="F78" s="48">
        <v>44150913</v>
      </c>
      <c r="G78" s="130" t="s">
        <v>172</v>
      </c>
      <c r="H78" s="24"/>
      <c r="I78" s="32" t="s">
        <v>90</v>
      </c>
      <c r="J78" s="5"/>
      <c r="K78" s="5"/>
      <c r="L78" s="5"/>
    </row>
    <row r="79" spans="1:12" ht="37.5" customHeight="1" x14ac:dyDescent="0.2">
      <c r="A79" s="47" t="s">
        <v>11</v>
      </c>
      <c r="B79" s="64" t="s">
        <v>98</v>
      </c>
      <c r="C79" s="153">
        <v>1403600052</v>
      </c>
      <c r="D79" s="67" t="s">
        <v>42</v>
      </c>
      <c r="E79" s="48">
        <v>3</v>
      </c>
      <c r="F79" s="30">
        <v>44150753</v>
      </c>
      <c r="G79" s="131" t="s">
        <v>164</v>
      </c>
      <c r="H79" s="15"/>
      <c r="I79" s="32" t="s">
        <v>86</v>
      </c>
      <c r="J79" s="5"/>
      <c r="K79" s="5"/>
      <c r="L79" s="5"/>
    </row>
    <row r="80" spans="1:12" ht="28" x14ac:dyDescent="0.2">
      <c r="A80" s="47" t="s">
        <v>11</v>
      </c>
      <c r="B80" s="64" t="s">
        <v>61</v>
      </c>
      <c r="C80" s="70">
        <v>1403600053</v>
      </c>
      <c r="D80" s="67" t="s">
        <v>45</v>
      </c>
      <c r="E80" s="48">
        <v>2</v>
      </c>
      <c r="F80" s="48">
        <v>44130102</v>
      </c>
      <c r="G80" s="130" t="s">
        <v>172</v>
      </c>
      <c r="H80" s="24"/>
      <c r="I80" s="178" t="s">
        <v>85</v>
      </c>
      <c r="J80" s="5"/>
      <c r="K80" s="5"/>
      <c r="L80" s="5"/>
    </row>
    <row r="81" spans="1:12" ht="16" x14ac:dyDescent="0.2">
      <c r="A81" s="47" t="s">
        <v>11</v>
      </c>
      <c r="B81" s="64" t="s">
        <v>63</v>
      </c>
      <c r="C81" s="153">
        <v>1403600054</v>
      </c>
      <c r="D81" s="67" t="s">
        <v>73</v>
      </c>
      <c r="E81" s="48">
        <v>2</v>
      </c>
      <c r="F81" s="48">
        <v>44152342</v>
      </c>
      <c r="G81" s="127" t="s">
        <v>21</v>
      </c>
      <c r="H81" s="24"/>
      <c r="I81" s="178"/>
      <c r="J81" s="5"/>
      <c r="K81" s="5"/>
      <c r="L81" s="5"/>
    </row>
    <row r="82" spans="1:12" ht="32" x14ac:dyDescent="0.2">
      <c r="A82" s="47" t="s">
        <v>14</v>
      </c>
      <c r="B82" s="64" t="s">
        <v>61</v>
      </c>
      <c r="C82" s="70">
        <v>1403600055</v>
      </c>
      <c r="D82" s="67" t="s">
        <v>94</v>
      </c>
      <c r="E82" s="48">
        <v>2</v>
      </c>
      <c r="F82" s="31">
        <v>44150182</v>
      </c>
      <c r="G82" s="156" t="s">
        <v>165</v>
      </c>
      <c r="H82" s="15"/>
      <c r="I82" s="32"/>
      <c r="J82" s="5"/>
      <c r="K82" s="5"/>
      <c r="L82" s="5"/>
    </row>
    <row r="83" spans="1:12" ht="32" x14ac:dyDescent="0.2">
      <c r="A83" s="47" t="s">
        <v>12</v>
      </c>
      <c r="B83" s="64" t="s">
        <v>63</v>
      </c>
      <c r="C83" s="153">
        <v>1403600056</v>
      </c>
      <c r="D83" s="84" t="s">
        <v>95</v>
      </c>
      <c r="E83" s="184">
        <v>2</v>
      </c>
      <c r="F83" s="30">
        <v>44152072</v>
      </c>
      <c r="G83" s="122" t="s">
        <v>173</v>
      </c>
      <c r="H83" s="24"/>
      <c r="I83" s="32" t="s">
        <v>85</v>
      </c>
      <c r="J83" s="5"/>
      <c r="K83" s="5"/>
      <c r="L83" s="5"/>
    </row>
    <row r="84" spans="1:12" ht="33" customHeight="1" x14ac:dyDescent="0.2">
      <c r="A84" s="47" t="s">
        <v>12</v>
      </c>
      <c r="B84" s="64" t="s">
        <v>61</v>
      </c>
      <c r="C84" s="70">
        <v>1403600057</v>
      </c>
      <c r="D84" s="84" t="s">
        <v>96</v>
      </c>
      <c r="E84" s="184"/>
      <c r="F84" s="48">
        <v>44151022</v>
      </c>
      <c r="G84" s="136" t="s">
        <v>159</v>
      </c>
      <c r="H84" s="24"/>
      <c r="I84" s="32" t="s">
        <v>86</v>
      </c>
      <c r="J84" s="5"/>
      <c r="K84" s="5"/>
      <c r="L84" s="5"/>
    </row>
    <row r="85" spans="1:12" ht="33" customHeight="1" x14ac:dyDescent="0.2">
      <c r="A85" s="145" t="s">
        <v>13</v>
      </c>
      <c r="B85" s="64" t="s">
        <v>62</v>
      </c>
      <c r="C85" s="153">
        <v>1403600058</v>
      </c>
      <c r="D85" s="67" t="s">
        <v>97</v>
      </c>
      <c r="E85" s="184"/>
      <c r="F85" s="48">
        <v>44150892</v>
      </c>
      <c r="G85" s="126" t="s">
        <v>26</v>
      </c>
      <c r="H85" s="15"/>
      <c r="I85" s="32" t="s">
        <v>86</v>
      </c>
      <c r="J85" s="5"/>
      <c r="K85" s="5"/>
      <c r="L85" s="5"/>
    </row>
    <row r="86" spans="1:12" ht="16" x14ac:dyDescent="0.2">
      <c r="A86" s="17"/>
      <c r="B86" s="9"/>
      <c r="C86" s="80"/>
      <c r="D86" s="67"/>
      <c r="E86" s="48"/>
      <c r="F86" s="95"/>
      <c r="G86" s="36"/>
      <c r="H86" s="18"/>
      <c r="I86" s="7"/>
      <c r="J86" s="5"/>
      <c r="K86" s="5"/>
      <c r="L86" s="5"/>
    </row>
    <row r="87" spans="1:12" ht="16" x14ac:dyDescent="0.2">
      <c r="A87" s="176" t="s">
        <v>25</v>
      </c>
      <c r="B87" s="176"/>
      <c r="C87" s="176"/>
      <c r="D87" s="176"/>
      <c r="E87" s="34">
        <f>SUM(E76:E86)</f>
        <v>20</v>
      </c>
      <c r="F87" s="33"/>
      <c r="G87" s="10"/>
      <c r="H87" s="10"/>
      <c r="I87" s="10"/>
      <c r="J87" s="5"/>
      <c r="K87" s="5"/>
      <c r="L87" s="5"/>
    </row>
    <row r="88" spans="1:12" ht="1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6" x14ac:dyDescent="0.2">
      <c r="J89" s="5"/>
      <c r="K89" s="5"/>
      <c r="L89" s="5"/>
    </row>
    <row r="90" spans="1:12" ht="16" x14ac:dyDescent="0.2">
      <c r="A90" s="38" t="s">
        <v>56</v>
      </c>
      <c r="B90" s="39"/>
      <c r="C90" s="4"/>
      <c r="D90" s="4"/>
      <c r="E90" s="4"/>
      <c r="F90" s="4"/>
      <c r="G90" s="4"/>
      <c r="H90" s="4"/>
      <c r="I90" s="4"/>
      <c r="J90" s="5"/>
      <c r="K90" s="5"/>
      <c r="L90" s="5"/>
    </row>
    <row r="91" spans="1:12" ht="16" x14ac:dyDescent="0.2">
      <c r="A91" s="6" t="s">
        <v>1</v>
      </c>
      <c r="B91" s="6" t="s">
        <v>2</v>
      </c>
      <c r="C91" s="19" t="s">
        <v>3</v>
      </c>
      <c r="D91" s="6" t="s">
        <v>4</v>
      </c>
      <c r="E91" s="6" t="s">
        <v>5</v>
      </c>
      <c r="F91" s="6" t="s">
        <v>6</v>
      </c>
      <c r="G91" s="6" t="s">
        <v>7</v>
      </c>
      <c r="H91" s="6" t="s">
        <v>8</v>
      </c>
      <c r="I91" s="6" t="s">
        <v>9</v>
      </c>
      <c r="J91" s="5"/>
      <c r="K91" s="5"/>
      <c r="L91" s="5"/>
    </row>
    <row r="92" spans="1:12" ht="32" x14ac:dyDescent="0.2">
      <c r="A92" s="47" t="s">
        <v>12</v>
      </c>
      <c r="B92" s="28" t="s">
        <v>27</v>
      </c>
      <c r="C92" s="70">
        <v>1403600059</v>
      </c>
      <c r="D92" s="67" t="s">
        <v>180</v>
      </c>
      <c r="E92" s="48">
        <v>3</v>
      </c>
      <c r="F92" s="30">
        <v>44130013</v>
      </c>
      <c r="G92" s="128" t="s">
        <v>163</v>
      </c>
      <c r="H92" s="15"/>
      <c r="I92" s="7"/>
      <c r="J92" s="5"/>
      <c r="K92" s="5"/>
      <c r="L92" s="5"/>
    </row>
    <row r="93" spans="1:12" ht="26.25" customHeight="1" x14ac:dyDescent="0.2">
      <c r="A93" s="47" t="s">
        <v>13</v>
      </c>
      <c r="B93" s="64" t="s">
        <v>98</v>
      </c>
      <c r="C93" s="153">
        <v>1403600060</v>
      </c>
      <c r="D93" s="67" t="s">
        <v>72</v>
      </c>
      <c r="E93" s="48">
        <v>3</v>
      </c>
      <c r="F93" s="48">
        <v>44150353</v>
      </c>
      <c r="G93" s="134" t="s">
        <v>60</v>
      </c>
      <c r="H93" s="16"/>
      <c r="I93" s="32" t="s">
        <v>85</v>
      </c>
    </row>
    <row r="94" spans="1:12" ht="29.25" customHeight="1" x14ac:dyDescent="0.2">
      <c r="A94" s="47" t="s">
        <v>11</v>
      </c>
      <c r="B94" s="28" t="s">
        <v>27</v>
      </c>
      <c r="C94" s="70">
        <v>1403600061</v>
      </c>
      <c r="D94" s="67" t="s">
        <v>93</v>
      </c>
      <c r="E94" s="48">
        <v>3</v>
      </c>
      <c r="F94" s="48">
        <v>44150913</v>
      </c>
      <c r="G94" s="132" t="s">
        <v>174</v>
      </c>
      <c r="H94" s="24"/>
      <c r="I94" s="32" t="s">
        <v>86</v>
      </c>
    </row>
    <row r="95" spans="1:12" ht="27.75" customHeight="1" x14ac:dyDescent="0.2">
      <c r="A95" s="10" t="s">
        <v>14</v>
      </c>
      <c r="B95" s="64" t="s">
        <v>98</v>
      </c>
      <c r="C95" s="153">
        <v>1403600062</v>
      </c>
      <c r="D95" s="157" t="s">
        <v>42</v>
      </c>
      <c r="E95" s="48">
        <v>3</v>
      </c>
      <c r="F95" s="30">
        <v>44150753</v>
      </c>
      <c r="G95" s="131" t="s">
        <v>186</v>
      </c>
      <c r="H95" s="15"/>
      <c r="I95" s="32" t="s">
        <v>86</v>
      </c>
    </row>
    <row r="96" spans="1:12" ht="16" x14ac:dyDescent="0.2">
      <c r="A96" s="10" t="s">
        <v>13</v>
      </c>
      <c r="B96" s="64" t="s">
        <v>63</v>
      </c>
      <c r="C96" s="70">
        <v>1403600063</v>
      </c>
      <c r="D96" s="89" t="s">
        <v>45</v>
      </c>
      <c r="E96" s="48">
        <v>2</v>
      </c>
      <c r="F96" s="48">
        <v>44130102</v>
      </c>
      <c r="G96" s="130" t="s">
        <v>29</v>
      </c>
      <c r="H96" s="18"/>
      <c r="I96" s="32" t="s">
        <v>86</v>
      </c>
    </row>
    <row r="97" spans="1:12" ht="32" x14ac:dyDescent="0.2">
      <c r="A97" s="47" t="s">
        <v>13</v>
      </c>
      <c r="B97" s="64" t="s">
        <v>61</v>
      </c>
      <c r="C97" s="42">
        <v>1403600064</v>
      </c>
      <c r="D97" s="67" t="s">
        <v>73</v>
      </c>
      <c r="E97" s="48">
        <v>2</v>
      </c>
      <c r="F97" s="48">
        <v>44152342</v>
      </c>
      <c r="G97" s="127" t="s">
        <v>185</v>
      </c>
      <c r="H97" s="15"/>
      <c r="I97" s="32" t="s">
        <v>85</v>
      </c>
    </row>
    <row r="98" spans="1:12" ht="32" x14ac:dyDescent="0.2">
      <c r="A98" s="47" t="s">
        <v>12</v>
      </c>
      <c r="B98" s="64" t="s">
        <v>62</v>
      </c>
      <c r="C98" s="70">
        <v>1403600065</v>
      </c>
      <c r="D98" s="67" t="s">
        <v>94</v>
      </c>
      <c r="E98" s="48">
        <v>2</v>
      </c>
      <c r="F98" s="31">
        <v>44150182</v>
      </c>
      <c r="G98" s="124" t="s">
        <v>175</v>
      </c>
      <c r="H98" s="15"/>
      <c r="I98" s="32"/>
    </row>
    <row r="99" spans="1:12" ht="16" x14ac:dyDescent="0.2">
      <c r="A99" s="10" t="s">
        <v>14</v>
      </c>
      <c r="B99" s="28" t="s">
        <v>20</v>
      </c>
      <c r="C99" s="153">
        <v>1403600066</v>
      </c>
      <c r="D99" s="158" t="s">
        <v>95</v>
      </c>
      <c r="E99" s="179">
        <v>2</v>
      </c>
      <c r="F99" s="30">
        <v>44152072</v>
      </c>
      <c r="G99" s="122" t="s">
        <v>28</v>
      </c>
      <c r="H99" s="15"/>
      <c r="I99" s="32" t="s">
        <v>85</v>
      </c>
    </row>
    <row r="100" spans="1:12" ht="28.5" customHeight="1" x14ac:dyDescent="0.2">
      <c r="A100" s="10" t="s">
        <v>14</v>
      </c>
      <c r="B100" s="64" t="s">
        <v>63</v>
      </c>
      <c r="C100" s="70">
        <v>1403600067</v>
      </c>
      <c r="D100" s="158" t="s">
        <v>96</v>
      </c>
      <c r="E100" s="179"/>
      <c r="F100" s="48">
        <v>44151022</v>
      </c>
      <c r="G100" s="136" t="s">
        <v>30</v>
      </c>
      <c r="H100" s="10"/>
      <c r="I100" s="32" t="s">
        <v>85</v>
      </c>
    </row>
    <row r="101" spans="1:12" ht="28.5" customHeight="1" x14ac:dyDescent="0.2">
      <c r="A101" s="47" t="s">
        <v>11</v>
      </c>
      <c r="B101" s="64" t="s">
        <v>62</v>
      </c>
      <c r="C101" s="153">
        <v>1403600068</v>
      </c>
      <c r="D101" s="67" t="s">
        <v>97</v>
      </c>
      <c r="E101" s="179"/>
      <c r="F101" s="48">
        <v>44150892</v>
      </c>
      <c r="G101" s="133" t="s">
        <v>19</v>
      </c>
      <c r="H101" s="24"/>
      <c r="I101" s="32" t="s">
        <v>86</v>
      </c>
    </row>
    <row r="102" spans="1:12" ht="16" x14ac:dyDescent="0.2">
      <c r="A102" s="17"/>
      <c r="B102" s="9"/>
      <c r="C102" s="86"/>
      <c r="D102" s="67"/>
      <c r="E102" s="48"/>
      <c r="F102" s="95"/>
      <c r="G102" s="36"/>
      <c r="H102" s="24"/>
      <c r="I102" s="7"/>
    </row>
    <row r="103" spans="1:12" ht="19.5" customHeight="1" x14ac:dyDescent="0.2">
      <c r="A103" s="176" t="s">
        <v>25</v>
      </c>
      <c r="B103" s="176"/>
      <c r="C103" s="176"/>
      <c r="D103" s="176"/>
      <c r="E103" s="34">
        <f>SUM(E92:E102)</f>
        <v>20</v>
      </c>
      <c r="F103" s="10"/>
      <c r="G103" s="10"/>
      <c r="H103" s="10"/>
      <c r="I103" s="10"/>
    </row>
    <row r="104" spans="1:12" ht="16" x14ac:dyDescent="0.2">
      <c r="A104" s="5"/>
      <c r="B104" s="5"/>
      <c r="C104" s="5"/>
      <c r="D104" s="5"/>
      <c r="E104" s="5"/>
      <c r="F104" s="5"/>
      <c r="G104" s="5"/>
      <c r="H104" s="5"/>
      <c r="I104" s="5"/>
    </row>
    <row r="105" spans="1:12" ht="16" x14ac:dyDescent="0.2">
      <c r="A105" s="14" t="s">
        <v>31</v>
      </c>
      <c r="B105" s="14"/>
      <c r="C105" s="14"/>
      <c r="D105" s="14"/>
      <c r="E105" s="14"/>
      <c r="F105" s="14"/>
      <c r="G105" s="14"/>
      <c r="H105" s="14"/>
      <c r="I105" s="14"/>
    </row>
    <row r="106" spans="1:12" ht="16" x14ac:dyDescent="0.2">
      <c r="A106" s="5"/>
      <c r="B106" s="5"/>
      <c r="C106" s="5"/>
      <c r="D106" s="5"/>
      <c r="E106" s="5"/>
      <c r="F106" s="5"/>
      <c r="G106" s="5"/>
      <c r="H106" s="5"/>
      <c r="I106" s="5"/>
    </row>
    <row r="107" spans="1:12" ht="16" x14ac:dyDescent="0.2">
      <c r="A107" s="5"/>
      <c r="B107" s="5"/>
      <c r="C107" s="5"/>
      <c r="D107" s="5"/>
      <c r="E107" s="5"/>
      <c r="F107" s="5"/>
      <c r="G107" s="5"/>
      <c r="H107" s="5"/>
      <c r="I107" s="5"/>
    </row>
    <row r="108" spans="1:12" ht="16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12" ht="16" x14ac:dyDescent="0.2">
      <c r="A109" s="5"/>
      <c r="B109" s="5"/>
      <c r="C109" s="5"/>
      <c r="D109" s="5"/>
      <c r="E109" s="5"/>
      <c r="F109" s="5"/>
      <c r="G109" s="5"/>
      <c r="H109" s="5"/>
      <c r="I109" s="5"/>
    </row>
    <row r="110" spans="1:12" ht="16" x14ac:dyDescent="0.2">
      <c r="A110" s="38" t="s">
        <v>104</v>
      </c>
      <c r="B110" s="39"/>
      <c r="C110" s="21"/>
      <c r="D110" s="21"/>
      <c r="E110" s="21"/>
      <c r="F110" s="21"/>
      <c r="G110" s="21"/>
      <c r="H110" s="21"/>
      <c r="I110" s="21"/>
      <c r="J110" s="5"/>
      <c r="K110" s="5"/>
      <c r="L110" s="5"/>
    </row>
    <row r="111" spans="1:12" ht="16" x14ac:dyDescent="0.2">
      <c r="A111" s="19" t="s">
        <v>1</v>
      </c>
      <c r="B111" s="19" t="s">
        <v>2</v>
      </c>
      <c r="C111" s="19" t="s">
        <v>3</v>
      </c>
      <c r="D111" s="19" t="s">
        <v>4</v>
      </c>
      <c r="E111" s="19" t="s">
        <v>5</v>
      </c>
      <c r="F111" s="19" t="s">
        <v>6</v>
      </c>
      <c r="G111" s="19" t="s">
        <v>7</v>
      </c>
      <c r="H111" s="19" t="s">
        <v>8</v>
      </c>
      <c r="I111" s="19" t="s">
        <v>9</v>
      </c>
    </row>
    <row r="112" spans="1:12" ht="16" x14ac:dyDescent="0.2">
      <c r="A112" s="19"/>
      <c r="B112" s="20"/>
      <c r="C112" s="19"/>
      <c r="D112" s="32" t="s">
        <v>47</v>
      </c>
      <c r="E112" s="48">
        <v>6</v>
      </c>
      <c r="F112" s="30" t="s">
        <v>74</v>
      </c>
      <c r="G112" s="32" t="s">
        <v>48</v>
      </c>
      <c r="H112" s="19"/>
      <c r="I112" s="32" t="s">
        <v>99</v>
      </c>
    </row>
    <row r="113" spans="1:9" ht="16" x14ac:dyDescent="0.2">
      <c r="A113" s="19"/>
      <c r="B113" s="20"/>
      <c r="C113" s="19"/>
      <c r="D113" s="67" t="s">
        <v>58</v>
      </c>
      <c r="E113" s="48">
        <v>2</v>
      </c>
      <c r="F113" s="50">
        <v>40054042</v>
      </c>
      <c r="G113" s="32" t="s">
        <v>48</v>
      </c>
      <c r="H113" s="19"/>
      <c r="I113" s="32" t="s">
        <v>99</v>
      </c>
    </row>
    <row r="114" spans="1:9" ht="16" x14ac:dyDescent="0.2">
      <c r="A114" s="19"/>
      <c r="B114" s="20"/>
      <c r="C114" s="42">
        <v>1403600069</v>
      </c>
      <c r="D114" s="67" t="s">
        <v>75</v>
      </c>
      <c r="E114" s="48">
        <v>4</v>
      </c>
      <c r="F114" s="81" t="s">
        <v>76</v>
      </c>
      <c r="G114" s="136" t="s">
        <v>157</v>
      </c>
      <c r="H114" s="19"/>
      <c r="I114" s="32" t="s">
        <v>100</v>
      </c>
    </row>
    <row r="115" spans="1:9" ht="16" x14ac:dyDescent="0.2">
      <c r="A115" s="19"/>
      <c r="B115" s="20"/>
      <c r="C115" s="42">
        <v>1403600070</v>
      </c>
      <c r="D115" s="67" t="s">
        <v>77</v>
      </c>
      <c r="E115" s="48">
        <v>4</v>
      </c>
      <c r="F115" s="81" t="s">
        <v>78</v>
      </c>
      <c r="G115" s="133" t="s">
        <v>19</v>
      </c>
      <c r="H115" s="19"/>
      <c r="I115" s="32" t="s">
        <v>100</v>
      </c>
    </row>
    <row r="116" spans="1:9" ht="16" x14ac:dyDescent="0.2">
      <c r="A116" s="19"/>
      <c r="B116" s="20"/>
      <c r="C116" s="42">
        <v>1403600071</v>
      </c>
      <c r="D116" s="67" t="s">
        <v>79</v>
      </c>
      <c r="E116" s="48">
        <v>4</v>
      </c>
      <c r="F116" s="81" t="s">
        <v>80</v>
      </c>
      <c r="G116" s="137" t="s">
        <v>167</v>
      </c>
      <c r="H116" s="19"/>
      <c r="I116" s="32" t="s">
        <v>100</v>
      </c>
    </row>
    <row r="117" spans="1:9" ht="15" customHeight="1" x14ac:dyDescent="0.2">
      <c r="A117" s="7"/>
      <c r="B117" s="72"/>
      <c r="C117" s="71"/>
      <c r="D117" s="67"/>
      <c r="E117" s="37"/>
      <c r="F117" s="30"/>
      <c r="G117" s="26"/>
      <c r="H117" s="18"/>
      <c r="I117" s="7"/>
    </row>
    <row r="118" spans="1:9" ht="16" x14ac:dyDescent="0.2">
      <c r="A118" s="58" t="s">
        <v>25</v>
      </c>
      <c r="B118" s="58"/>
      <c r="C118" s="58"/>
      <c r="D118" s="58"/>
      <c r="E118" s="34">
        <f>SUM(E112:E117)</f>
        <v>20</v>
      </c>
      <c r="F118" s="10"/>
      <c r="G118" s="10"/>
      <c r="H118" s="10"/>
      <c r="I118" s="10"/>
    </row>
    <row r="119" spans="1:9" ht="16" x14ac:dyDescent="0.2">
      <c r="A119" s="5"/>
      <c r="B119" s="5"/>
      <c r="C119" s="5"/>
      <c r="D119" s="5"/>
      <c r="E119" s="5"/>
      <c r="F119" s="5"/>
      <c r="G119" s="5"/>
      <c r="H119" s="5"/>
      <c r="I119" s="5"/>
    </row>
    <row r="120" spans="1:9" ht="16" x14ac:dyDescent="0.2">
      <c r="A120" s="5"/>
      <c r="B120" s="5"/>
      <c r="C120" s="5"/>
      <c r="D120" s="5"/>
      <c r="E120" s="5"/>
      <c r="F120" s="5"/>
      <c r="G120" s="5"/>
      <c r="H120" s="5"/>
      <c r="I120" s="5"/>
    </row>
    <row r="121" spans="1:9" ht="16" x14ac:dyDescent="0.2">
      <c r="A121" s="38" t="s">
        <v>105</v>
      </c>
      <c r="B121" s="39"/>
      <c r="C121" s="21"/>
      <c r="D121" s="21"/>
      <c r="E121" s="21"/>
      <c r="F121" s="21"/>
      <c r="G121" s="21"/>
      <c r="H121" s="21"/>
      <c r="I121" s="21"/>
    </row>
    <row r="122" spans="1:9" ht="16" x14ac:dyDescent="0.2">
      <c r="A122" s="6" t="s">
        <v>1</v>
      </c>
      <c r="B122" s="6" t="s">
        <v>2</v>
      </c>
      <c r="C122" s="19" t="s">
        <v>3</v>
      </c>
      <c r="D122" s="6" t="s">
        <v>4</v>
      </c>
      <c r="E122" s="6" t="s">
        <v>5</v>
      </c>
      <c r="F122" s="19" t="s">
        <v>6</v>
      </c>
      <c r="G122" s="19" t="s">
        <v>7</v>
      </c>
      <c r="H122" s="6" t="s">
        <v>8</v>
      </c>
      <c r="I122" s="6" t="s">
        <v>9</v>
      </c>
    </row>
    <row r="123" spans="1:9" ht="16" x14ac:dyDescent="0.2">
      <c r="A123" s="6"/>
      <c r="B123" s="117"/>
      <c r="C123" s="155"/>
      <c r="D123" s="32" t="s">
        <v>47</v>
      </c>
      <c r="E123" s="48">
        <v>6</v>
      </c>
      <c r="F123" s="30" t="s">
        <v>74</v>
      </c>
      <c r="G123" s="32" t="s">
        <v>48</v>
      </c>
      <c r="H123" s="118"/>
      <c r="I123" s="32" t="s">
        <v>99</v>
      </c>
    </row>
    <row r="124" spans="1:9" ht="16" x14ac:dyDescent="0.2">
      <c r="A124" s="6"/>
      <c r="B124" s="117"/>
      <c r="C124" s="155"/>
      <c r="D124" s="32" t="s">
        <v>58</v>
      </c>
      <c r="E124" s="48">
        <v>2</v>
      </c>
      <c r="F124" s="50">
        <v>40054042</v>
      </c>
      <c r="G124" s="32" t="s">
        <v>48</v>
      </c>
      <c r="H124" s="118"/>
      <c r="I124" s="32" t="s">
        <v>99</v>
      </c>
    </row>
    <row r="125" spans="1:9" ht="16" x14ac:dyDescent="0.2">
      <c r="A125" s="6"/>
      <c r="B125" s="117"/>
      <c r="C125" s="42">
        <v>1403600072</v>
      </c>
      <c r="D125" s="67" t="s">
        <v>75</v>
      </c>
      <c r="E125" s="48">
        <v>4</v>
      </c>
      <c r="F125" s="81" t="s">
        <v>76</v>
      </c>
      <c r="G125" s="136" t="s">
        <v>156</v>
      </c>
      <c r="H125" s="118"/>
      <c r="I125" s="32" t="s">
        <v>100</v>
      </c>
    </row>
    <row r="126" spans="1:9" ht="16" x14ac:dyDescent="0.2">
      <c r="A126" s="6"/>
      <c r="B126" s="117"/>
      <c r="C126" s="42">
        <v>1403600073</v>
      </c>
      <c r="D126" s="67" t="s">
        <v>77</v>
      </c>
      <c r="E126" s="48">
        <v>4</v>
      </c>
      <c r="F126" s="81" t="s">
        <v>78</v>
      </c>
      <c r="G126" s="91" t="s">
        <v>26</v>
      </c>
      <c r="H126" s="118"/>
      <c r="I126" s="32" t="s">
        <v>100</v>
      </c>
    </row>
    <row r="127" spans="1:9" ht="16" x14ac:dyDescent="0.2">
      <c r="A127" s="7"/>
      <c r="B127" s="9"/>
      <c r="C127" s="42">
        <v>1403600074</v>
      </c>
      <c r="D127" s="67" t="s">
        <v>79</v>
      </c>
      <c r="E127" s="48">
        <v>4</v>
      </c>
      <c r="F127" s="81" t="s">
        <v>80</v>
      </c>
      <c r="G127" s="137" t="s">
        <v>24</v>
      </c>
      <c r="H127" s="62"/>
      <c r="I127" s="32" t="s">
        <v>100</v>
      </c>
    </row>
    <row r="128" spans="1:9" ht="16" x14ac:dyDescent="0.2">
      <c r="A128" s="7"/>
      <c r="B128" s="8"/>
      <c r="C128" s="31"/>
      <c r="D128" s="29"/>
      <c r="E128" s="61"/>
      <c r="F128" s="30"/>
      <c r="G128" s="2"/>
      <c r="I128" s="18"/>
    </row>
    <row r="129" spans="1:9" ht="16" x14ac:dyDescent="0.2">
      <c r="A129" s="11" t="s">
        <v>25</v>
      </c>
      <c r="B129" s="12"/>
      <c r="C129" s="12"/>
      <c r="D129" s="13"/>
      <c r="E129" s="34">
        <f>SUM(E123:E128)</f>
        <v>20</v>
      </c>
      <c r="F129" s="27"/>
      <c r="G129" s="35"/>
      <c r="H129" s="10"/>
      <c r="I129" s="10"/>
    </row>
    <row r="130" spans="1:9" ht="16" x14ac:dyDescent="0.2">
      <c r="A130" s="5"/>
      <c r="B130" s="5"/>
      <c r="C130" s="5"/>
      <c r="D130" s="5"/>
      <c r="E130" s="5"/>
      <c r="F130" s="5"/>
      <c r="G130" s="5"/>
      <c r="H130" s="5"/>
      <c r="I130" s="5"/>
    </row>
    <row r="131" spans="1:9" ht="16" x14ac:dyDescent="0.2">
      <c r="A131" s="5"/>
      <c r="B131" s="5"/>
      <c r="C131" s="5"/>
      <c r="D131" s="5"/>
      <c r="E131" s="5"/>
      <c r="F131" s="5"/>
      <c r="G131" s="5"/>
      <c r="H131" s="5"/>
      <c r="I131" s="5"/>
    </row>
    <row r="132" spans="1:9" ht="16" x14ac:dyDescent="0.2">
      <c r="A132" s="38" t="s">
        <v>142</v>
      </c>
      <c r="B132" s="39"/>
      <c r="C132" s="21"/>
      <c r="D132" s="21"/>
      <c r="E132" s="21"/>
      <c r="F132" s="21"/>
      <c r="G132" s="21"/>
      <c r="H132" s="21"/>
      <c r="I132" s="21"/>
    </row>
    <row r="133" spans="1:9" ht="16" x14ac:dyDescent="0.2">
      <c r="A133" s="6" t="s">
        <v>1</v>
      </c>
      <c r="B133" s="6" t="s">
        <v>2</v>
      </c>
      <c r="C133" s="19" t="s">
        <v>3</v>
      </c>
      <c r="D133" s="6" t="s">
        <v>4</v>
      </c>
      <c r="E133" s="6" t="s">
        <v>5</v>
      </c>
      <c r="F133" s="19" t="s">
        <v>6</v>
      </c>
      <c r="G133" s="19" t="s">
        <v>7</v>
      </c>
      <c r="H133" s="6" t="s">
        <v>8</v>
      </c>
      <c r="I133" s="6" t="s">
        <v>9</v>
      </c>
    </row>
    <row r="134" spans="1:9" ht="16" x14ac:dyDescent="0.2">
      <c r="A134" s="7"/>
      <c r="B134" s="9"/>
      <c r="C134" s="42">
        <v>1403600075</v>
      </c>
      <c r="D134" s="67" t="s">
        <v>58</v>
      </c>
      <c r="E134" s="60">
        <v>2</v>
      </c>
      <c r="F134" s="50">
        <v>40054042</v>
      </c>
      <c r="G134" s="130" t="s">
        <v>29</v>
      </c>
      <c r="H134" s="62"/>
      <c r="I134" s="7" t="s">
        <v>54</v>
      </c>
    </row>
    <row r="135" spans="1:9" ht="16" x14ac:dyDescent="0.2">
      <c r="A135" s="7"/>
      <c r="B135" s="9"/>
      <c r="C135" s="42">
        <v>1403600076</v>
      </c>
      <c r="D135" s="68" t="s">
        <v>15</v>
      </c>
      <c r="E135" s="60">
        <v>4</v>
      </c>
      <c r="F135" s="59">
        <v>40054024</v>
      </c>
      <c r="G135" s="130" t="s">
        <v>29</v>
      </c>
      <c r="H135" s="62"/>
      <c r="I135" s="7" t="s">
        <v>54</v>
      </c>
    </row>
    <row r="136" spans="1:9" ht="16" x14ac:dyDescent="0.2">
      <c r="A136" s="7"/>
      <c r="B136" s="8"/>
      <c r="C136" s="31"/>
      <c r="D136" s="29"/>
      <c r="E136" s="61"/>
      <c r="F136" s="30"/>
      <c r="G136" s="2"/>
      <c r="I136" s="18"/>
    </row>
    <row r="137" spans="1:9" ht="16" x14ac:dyDescent="0.2">
      <c r="A137" s="11" t="s">
        <v>25</v>
      </c>
      <c r="B137" s="12"/>
      <c r="C137" s="12"/>
      <c r="D137" s="13"/>
      <c r="E137" s="34">
        <f>SUM(E134:E136)</f>
        <v>6</v>
      </c>
      <c r="F137" s="27"/>
      <c r="G137" s="35"/>
      <c r="H137" s="10"/>
      <c r="I137" s="10"/>
    </row>
    <row r="140" spans="1:9" ht="16" x14ac:dyDescent="0.2">
      <c r="A140" s="38" t="s">
        <v>143</v>
      </c>
      <c r="B140" s="39"/>
      <c r="C140" s="21"/>
      <c r="D140" s="21"/>
      <c r="E140" s="21"/>
      <c r="F140" s="21"/>
      <c r="G140" s="21"/>
      <c r="H140" s="21"/>
      <c r="I140" s="21"/>
    </row>
    <row r="141" spans="1:9" ht="16" x14ac:dyDescent="0.2">
      <c r="A141" s="6" t="s">
        <v>1</v>
      </c>
      <c r="B141" s="6" t="s">
        <v>2</v>
      </c>
      <c r="C141" s="19" t="s">
        <v>3</v>
      </c>
      <c r="D141" s="6" t="s">
        <v>4</v>
      </c>
      <c r="E141" s="6" t="s">
        <v>5</v>
      </c>
      <c r="F141" s="19" t="s">
        <v>6</v>
      </c>
      <c r="G141" s="19" t="s">
        <v>7</v>
      </c>
      <c r="H141" s="6" t="s">
        <v>8</v>
      </c>
      <c r="I141" s="6" t="s">
        <v>9</v>
      </c>
    </row>
    <row r="142" spans="1:9" ht="16" x14ac:dyDescent="0.2">
      <c r="A142" s="7"/>
      <c r="B142" s="9"/>
      <c r="C142" s="42">
        <v>1403600077</v>
      </c>
      <c r="D142" s="67" t="s">
        <v>58</v>
      </c>
      <c r="E142" s="60">
        <v>2</v>
      </c>
      <c r="F142" s="50">
        <v>40054042</v>
      </c>
      <c r="G142" s="130" t="s">
        <v>29</v>
      </c>
      <c r="H142" s="62"/>
      <c r="I142" s="7" t="s">
        <v>54</v>
      </c>
    </row>
    <row r="143" spans="1:9" ht="16" x14ac:dyDescent="0.2">
      <c r="A143" s="7"/>
      <c r="B143" s="9"/>
      <c r="C143" s="42">
        <v>1403600078</v>
      </c>
      <c r="D143" s="68" t="s">
        <v>15</v>
      </c>
      <c r="E143" s="60">
        <v>4</v>
      </c>
      <c r="F143" s="59">
        <v>40054024</v>
      </c>
      <c r="G143" s="130" t="s">
        <v>29</v>
      </c>
      <c r="H143" s="62"/>
      <c r="I143" s="7" t="s">
        <v>54</v>
      </c>
    </row>
    <row r="144" spans="1:9" ht="16" x14ac:dyDescent="0.2">
      <c r="A144" s="7"/>
      <c r="B144" s="8"/>
      <c r="C144" s="31"/>
      <c r="D144" s="29"/>
      <c r="E144" s="61"/>
      <c r="F144" s="30"/>
      <c r="G144" s="2"/>
      <c r="I144" s="18"/>
    </row>
    <row r="145" spans="1:9" ht="16" x14ac:dyDescent="0.2">
      <c r="A145" s="11" t="s">
        <v>25</v>
      </c>
      <c r="B145" s="12"/>
      <c r="C145" s="12"/>
      <c r="D145" s="13"/>
      <c r="E145" s="34">
        <f>SUM(E142:E144)</f>
        <v>6</v>
      </c>
      <c r="F145" s="27"/>
      <c r="G145" s="35"/>
      <c r="H145" s="10"/>
      <c r="I145" s="10"/>
    </row>
    <row r="148" spans="1:9" ht="16" x14ac:dyDescent="0.2">
      <c r="A148" s="38" t="s">
        <v>144</v>
      </c>
      <c r="B148" s="39"/>
      <c r="C148" s="21"/>
      <c r="D148" s="21"/>
      <c r="E148" s="21"/>
      <c r="F148" s="21"/>
      <c r="G148" s="21"/>
      <c r="H148" s="21"/>
      <c r="I148" s="21"/>
    </row>
    <row r="149" spans="1:9" ht="16" x14ac:dyDescent="0.2">
      <c r="A149" s="6" t="s">
        <v>1</v>
      </c>
      <c r="B149" s="117" t="s">
        <v>2</v>
      </c>
      <c r="C149" s="6" t="s">
        <v>3</v>
      </c>
      <c r="D149" s="118" t="s">
        <v>4</v>
      </c>
      <c r="E149" s="6" t="s">
        <v>5</v>
      </c>
      <c r="F149" s="19" t="s">
        <v>6</v>
      </c>
      <c r="G149" s="19" t="s">
        <v>7</v>
      </c>
      <c r="H149" s="6" t="s">
        <v>8</v>
      </c>
      <c r="I149" s="6" t="s">
        <v>9</v>
      </c>
    </row>
    <row r="150" spans="1:9" ht="16" x14ac:dyDescent="0.2">
      <c r="A150" s="7"/>
      <c r="B150" s="9"/>
      <c r="C150" s="42">
        <v>1403600079</v>
      </c>
      <c r="D150" s="67" t="s">
        <v>58</v>
      </c>
      <c r="E150" s="60">
        <v>2</v>
      </c>
      <c r="F150" s="50">
        <v>40054042</v>
      </c>
      <c r="G150" s="130" t="s">
        <v>29</v>
      </c>
      <c r="H150" s="62"/>
      <c r="I150" s="7" t="s">
        <v>54</v>
      </c>
    </row>
    <row r="151" spans="1:9" ht="16" x14ac:dyDescent="0.2">
      <c r="A151" s="7"/>
      <c r="B151" s="9"/>
      <c r="C151" s="42">
        <v>1403600080</v>
      </c>
      <c r="D151" s="68" t="s">
        <v>15</v>
      </c>
      <c r="E151" s="60">
        <v>4</v>
      </c>
      <c r="F151" s="59">
        <v>40054024</v>
      </c>
      <c r="G151" s="130" t="s">
        <v>29</v>
      </c>
      <c r="H151" s="62"/>
      <c r="I151" s="7" t="s">
        <v>54</v>
      </c>
    </row>
    <row r="152" spans="1:9" ht="16" x14ac:dyDescent="0.2">
      <c r="A152" s="7"/>
      <c r="B152" s="8"/>
      <c r="C152" s="31"/>
      <c r="D152" s="29"/>
      <c r="E152" s="61"/>
      <c r="F152" s="30"/>
      <c r="G152" s="2"/>
      <c r="I152" s="18"/>
    </row>
    <row r="153" spans="1:9" ht="16" x14ac:dyDescent="0.2">
      <c r="A153" s="11" t="s">
        <v>25</v>
      </c>
      <c r="B153" s="12"/>
      <c r="C153" s="12"/>
      <c r="D153" s="13"/>
      <c r="E153" s="34">
        <f>SUM(E150:E152)</f>
        <v>6</v>
      </c>
      <c r="F153" s="27"/>
      <c r="G153" s="35"/>
      <c r="H153" s="10"/>
      <c r="I153" s="10"/>
    </row>
    <row r="154" spans="1:9" ht="16" x14ac:dyDescent="0.2">
      <c r="A154" s="146"/>
      <c r="B154" s="146"/>
      <c r="C154" s="146"/>
      <c r="D154" s="146"/>
      <c r="E154" s="147"/>
      <c r="F154" s="90"/>
      <c r="G154" s="90"/>
      <c r="H154" s="90"/>
      <c r="I154" s="90"/>
    </row>
    <row r="155" spans="1:9" ht="16" x14ac:dyDescent="0.2">
      <c r="A155" s="146"/>
      <c r="B155" s="146"/>
      <c r="C155" s="146"/>
      <c r="D155" s="146"/>
      <c r="E155" s="147"/>
      <c r="F155" s="90"/>
      <c r="G155" s="90"/>
      <c r="H155" s="90"/>
      <c r="I155" s="90"/>
    </row>
    <row r="156" spans="1:9" ht="16" x14ac:dyDescent="0.2">
      <c r="A156" s="38" t="s">
        <v>144</v>
      </c>
      <c r="B156" s="39"/>
      <c r="C156" s="21"/>
      <c r="D156" s="21"/>
      <c r="E156" s="21"/>
      <c r="F156" s="21"/>
      <c r="G156" s="21"/>
      <c r="H156" s="21"/>
      <c r="I156" s="21"/>
    </row>
    <row r="157" spans="1:9" ht="16" x14ac:dyDescent="0.2">
      <c r="A157" s="6" t="s">
        <v>1</v>
      </c>
      <c r="B157" s="6" t="s">
        <v>2</v>
      </c>
      <c r="C157" s="19" t="s">
        <v>3</v>
      </c>
      <c r="D157" s="6" t="s">
        <v>4</v>
      </c>
      <c r="E157" s="6" t="s">
        <v>5</v>
      </c>
      <c r="F157" s="19" t="s">
        <v>6</v>
      </c>
      <c r="G157" s="19" t="s">
        <v>7</v>
      </c>
      <c r="H157" s="6" t="s">
        <v>8</v>
      </c>
      <c r="I157" s="6" t="s">
        <v>9</v>
      </c>
    </row>
    <row r="158" spans="1:9" ht="16" x14ac:dyDescent="0.2">
      <c r="A158" s="7"/>
      <c r="B158" s="9"/>
      <c r="C158" s="42">
        <v>1403600081</v>
      </c>
      <c r="D158" s="67" t="s">
        <v>58</v>
      </c>
      <c r="E158" s="60">
        <v>2</v>
      </c>
      <c r="F158" s="50">
        <v>40054042</v>
      </c>
      <c r="G158" s="130" t="s">
        <v>29</v>
      </c>
      <c r="H158" s="62"/>
      <c r="I158" s="7" t="s">
        <v>54</v>
      </c>
    </row>
    <row r="159" spans="1:9" ht="16" x14ac:dyDescent="0.2">
      <c r="A159" s="7"/>
      <c r="B159" s="9"/>
      <c r="C159" s="42">
        <v>1403600082</v>
      </c>
      <c r="D159" s="68" t="s">
        <v>15</v>
      </c>
      <c r="E159" s="60">
        <v>4</v>
      </c>
      <c r="F159" s="59">
        <v>40054024</v>
      </c>
      <c r="G159" s="130" t="s">
        <v>29</v>
      </c>
      <c r="H159" s="62"/>
      <c r="I159" s="7" t="s">
        <v>54</v>
      </c>
    </row>
    <row r="160" spans="1:9" ht="16" x14ac:dyDescent="0.2">
      <c r="A160" s="7"/>
      <c r="B160" s="8"/>
      <c r="C160" s="31"/>
      <c r="D160" s="29"/>
      <c r="E160" s="61"/>
      <c r="F160" s="30"/>
      <c r="G160" s="2"/>
      <c r="I160" s="18"/>
    </row>
    <row r="161" spans="1:9" ht="16" x14ac:dyDescent="0.2">
      <c r="A161" s="11" t="s">
        <v>25</v>
      </c>
      <c r="B161" s="12"/>
      <c r="C161" s="12"/>
      <c r="D161" s="13"/>
      <c r="E161" s="34">
        <f>SUM(E158:E160)</f>
        <v>6</v>
      </c>
      <c r="F161" s="27"/>
      <c r="G161" s="35"/>
      <c r="H161" s="10"/>
      <c r="I161" s="10"/>
    </row>
    <row r="184" spans="1:9" ht="16" x14ac:dyDescent="0.2">
      <c r="A184" s="5" t="s">
        <v>190</v>
      </c>
      <c r="B184" s="5"/>
      <c r="C184" s="5"/>
      <c r="D184" s="5"/>
      <c r="E184" s="5"/>
      <c r="F184" s="5"/>
      <c r="G184" s="5"/>
      <c r="H184" s="5"/>
      <c r="I184" s="5"/>
    </row>
    <row r="185" spans="1:9" ht="16" x14ac:dyDescent="0.2">
      <c r="A185" s="5" t="s">
        <v>187</v>
      </c>
      <c r="B185" s="5"/>
      <c r="C185" s="5"/>
      <c r="D185" s="5"/>
      <c r="E185" s="5"/>
      <c r="F185" s="5"/>
      <c r="G185" s="5"/>
      <c r="H185" s="5"/>
      <c r="I185" s="5"/>
    </row>
    <row r="186" spans="1:9" ht="17" x14ac:dyDescent="0.2">
      <c r="A186" s="8" t="s">
        <v>13</v>
      </c>
      <c r="B186" s="28" t="s">
        <v>20</v>
      </c>
      <c r="C186" s="160">
        <v>1403600017</v>
      </c>
      <c r="D186" s="40" t="s">
        <v>35</v>
      </c>
      <c r="E186" s="161">
        <v>2</v>
      </c>
      <c r="F186" s="162">
        <v>44150012</v>
      </c>
      <c r="G186" s="163" t="s">
        <v>30</v>
      </c>
      <c r="H186" s="24"/>
      <c r="I186" s="3" t="s">
        <v>181</v>
      </c>
    </row>
    <row r="187" spans="1:9" ht="34" x14ac:dyDescent="0.2">
      <c r="A187" s="144" t="s">
        <v>13</v>
      </c>
      <c r="B187" s="64" t="s">
        <v>62</v>
      </c>
      <c r="C187" s="160">
        <v>1403600023</v>
      </c>
      <c r="D187" s="164" t="s">
        <v>35</v>
      </c>
      <c r="E187" s="165">
        <v>2</v>
      </c>
      <c r="F187" s="162">
        <v>44150012</v>
      </c>
      <c r="G187" s="163" t="s">
        <v>160</v>
      </c>
      <c r="H187" s="24"/>
      <c r="I187" s="3" t="s">
        <v>181</v>
      </c>
    </row>
    <row r="188" spans="1:9" ht="16" x14ac:dyDescent="0.2">
      <c r="A188" s="5" t="s">
        <v>188</v>
      </c>
      <c r="B188" s="5"/>
      <c r="C188" s="5"/>
      <c r="D188" s="5"/>
      <c r="E188" s="5"/>
      <c r="F188" s="5"/>
      <c r="G188" s="5"/>
      <c r="H188" s="5"/>
      <c r="I188" s="5"/>
    </row>
    <row r="189" spans="1:9" ht="22.5" customHeight="1" x14ac:dyDescent="0.2">
      <c r="A189" s="47" t="s">
        <v>12</v>
      </c>
      <c r="B189" s="64" t="s">
        <v>66</v>
      </c>
      <c r="C189" s="160">
        <v>1403600029</v>
      </c>
      <c r="D189" s="164" t="s">
        <v>70</v>
      </c>
      <c r="E189" s="165">
        <v>3</v>
      </c>
      <c r="F189" s="41">
        <v>44151713</v>
      </c>
      <c r="G189" s="166" t="s">
        <v>30</v>
      </c>
      <c r="H189" s="15"/>
      <c r="I189" s="3" t="s">
        <v>85</v>
      </c>
    </row>
    <row r="190" spans="1:9" ht="30.75" customHeight="1" x14ac:dyDescent="0.2">
      <c r="A190" s="10" t="s">
        <v>14</v>
      </c>
      <c r="B190" s="64" t="s">
        <v>63</v>
      </c>
      <c r="C190" s="167">
        <v>1403600067</v>
      </c>
      <c r="D190" s="168" t="s">
        <v>96</v>
      </c>
      <c r="E190" s="169">
        <v>2</v>
      </c>
      <c r="F190" s="165">
        <v>44151022</v>
      </c>
      <c r="G190" s="170" t="s">
        <v>30</v>
      </c>
      <c r="H190" s="10"/>
      <c r="I190" s="3" t="s">
        <v>85</v>
      </c>
    </row>
    <row r="191" spans="1:9" ht="16" x14ac:dyDescent="0.2">
      <c r="A191" s="5" t="s">
        <v>189</v>
      </c>
      <c r="B191" s="5"/>
      <c r="C191" s="5"/>
      <c r="D191" s="5"/>
      <c r="E191" s="5"/>
      <c r="F191" s="5"/>
      <c r="G191" s="5"/>
      <c r="H191" s="5"/>
      <c r="I191" s="5"/>
    </row>
    <row r="192" spans="1:9" ht="17" x14ac:dyDescent="0.2">
      <c r="A192" s="171" t="s">
        <v>10</v>
      </c>
      <c r="B192" s="172" t="s">
        <v>63</v>
      </c>
      <c r="C192" s="173"/>
      <c r="D192" s="174" t="s">
        <v>114</v>
      </c>
      <c r="E192" s="171">
        <v>2</v>
      </c>
      <c r="F192" s="171"/>
      <c r="G192" s="175" t="s">
        <v>30</v>
      </c>
      <c r="H192" s="171"/>
      <c r="I192" s="172" t="s">
        <v>33</v>
      </c>
    </row>
    <row r="193" spans="1:9" ht="34" x14ac:dyDescent="0.2">
      <c r="A193" s="171" t="s">
        <v>10</v>
      </c>
      <c r="B193" s="172" t="s">
        <v>106</v>
      </c>
      <c r="C193" s="173"/>
      <c r="D193" s="174" t="s">
        <v>114</v>
      </c>
      <c r="E193" s="171">
        <v>2</v>
      </c>
      <c r="F193" s="171"/>
      <c r="G193" s="175" t="s">
        <v>160</v>
      </c>
      <c r="H193" s="171"/>
      <c r="I193" s="172" t="s">
        <v>33</v>
      </c>
    </row>
    <row r="194" spans="1:9" ht="17" x14ac:dyDescent="0.2">
      <c r="A194" s="171" t="s">
        <v>10</v>
      </c>
      <c r="B194" s="172" t="s">
        <v>128</v>
      </c>
      <c r="C194" s="173"/>
      <c r="D194" s="174" t="s">
        <v>114</v>
      </c>
      <c r="E194" s="171">
        <v>2</v>
      </c>
      <c r="F194" s="171"/>
      <c r="G194" s="175" t="s">
        <v>30</v>
      </c>
      <c r="H194" s="171"/>
      <c r="I194" s="172" t="s">
        <v>33</v>
      </c>
    </row>
    <row r="195" spans="1:9" ht="34" x14ac:dyDescent="0.2">
      <c r="A195" s="171" t="s">
        <v>10</v>
      </c>
      <c r="B195" s="172" t="s">
        <v>118</v>
      </c>
      <c r="C195" s="173"/>
      <c r="D195" s="174" t="s">
        <v>114</v>
      </c>
      <c r="E195" s="171">
        <v>2</v>
      </c>
      <c r="F195" s="171"/>
      <c r="G195" s="175" t="s">
        <v>160</v>
      </c>
      <c r="H195" s="171"/>
      <c r="I195" s="172" t="s">
        <v>33</v>
      </c>
    </row>
    <row r="234" spans="1:9" x14ac:dyDescent="0.2">
      <c r="A234" s="48">
        <v>3</v>
      </c>
      <c r="C234" s="48">
        <v>2</v>
      </c>
      <c r="E234" s="48">
        <v>2</v>
      </c>
      <c r="G234" s="48">
        <v>2</v>
      </c>
      <c r="I234" s="1">
        <v>2</v>
      </c>
    </row>
    <row r="235" spans="1:9" x14ac:dyDescent="0.2">
      <c r="A235" s="48">
        <v>3</v>
      </c>
      <c r="C235" s="48">
        <v>2</v>
      </c>
      <c r="E235" s="48">
        <v>2</v>
      </c>
      <c r="G235" s="48">
        <v>2</v>
      </c>
      <c r="I235" s="1">
        <v>2</v>
      </c>
    </row>
    <row r="236" spans="1:9" x14ac:dyDescent="0.2">
      <c r="A236" s="1">
        <v>2</v>
      </c>
      <c r="C236" s="82">
        <v>2</v>
      </c>
      <c r="E236" s="48">
        <v>3</v>
      </c>
      <c r="G236" s="48">
        <v>2</v>
      </c>
      <c r="I236" s="1">
        <v>2</v>
      </c>
    </row>
    <row r="237" spans="1:9" x14ac:dyDescent="0.2">
      <c r="A237" s="1">
        <v>2</v>
      </c>
      <c r="C237" s="82">
        <v>2</v>
      </c>
      <c r="E237" s="48">
        <v>3</v>
      </c>
      <c r="G237" s="48">
        <v>2</v>
      </c>
      <c r="I237" s="1">
        <v>2</v>
      </c>
    </row>
    <row r="238" spans="1:9" x14ac:dyDescent="0.2">
      <c r="A238" s="1">
        <v>2</v>
      </c>
      <c r="C238" s="82">
        <v>3</v>
      </c>
      <c r="E238">
        <f>SUM(E234:E237)</f>
        <v>10</v>
      </c>
      <c r="F238" t="s">
        <v>52</v>
      </c>
      <c r="G238" s="48">
        <v>2</v>
      </c>
      <c r="I238" s="1">
        <v>2</v>
      </c>
    </row>
    <row r="239" spans="1:9" x14ac:dyDescent="0.2">
      <c r="A239">
        <f>SUM(A234:A238)</f>
        <v>12</v>
      </c>
      <c r="B239" t="s">
        <v>50</v>
      </c>
      <c r="C239">
        <f>SUM(C234:C238)</f>
        <v>11</v>
      </c>
      <c r="D239" t="s">
        <v>145</v>
      </c>
      <c r="G239">
        <f>SUM(G234:G238)</f>
        <v>10</v>
      </c>
      <c r="H239" t="s">
        <v>146</v>
      </c>
      <c r="I239" s="1">
        <v>2</v>
      </c>
    </row>
    <row r="240" spans="1:9" x14ac:dyDescent="0.2">
      <c r="I240">
        <f>SUM(I234:I239)</f>
        <v>12</v>
      </c>
    </row>
    <row r="243" spans="1:9" x14ac:dyDescent="0.2">
      <c r="A243" s="45">
        <v>2</v>
      </c>
      <c r="B243" t="s">
        <v>147</v>
      </c>
      <c r="C243" s="45">
        <v>2</v>
      </c>
      <c r="D243" t="s">
        <v>149</v>
      </c>
      <c r="E243" s="45">
        <v>2</v>
      </c>
      <c r="F243" t="s">
        <v>49</v>
      </c>
      <c r="G243" s="1">
        <v>2</v>
      </c>
      <c r="H243" t="s">
        <v>151</v>
      </c>
      <c r="I243" s="1">
        <v>2</v>
      </c>
    </row>
    <row r="244" spans="1:9" x14ac:dyDescent="0.2">
      <c r="A244" s="45">
        <v>2</v>
      </c>
      <c r="B244" t="s">
        <v>147</v>
      </c>
      <c r="C244" s="45">
        <v>2</v>
      </c>
      <c r="E244" s="48">
        <v>3</v>
      </c>
      <c r="F244" t="s">
        <v>150</v>
      </c>
      <c r="G244" s="1">
        <v>2</v>
      </c>
      <c r="H244" t="s">
        <v>151</v>
      </c>
      <c r="I244" s="1">
        <v>2</v>
      </c>
    </row>
    <row r="245" spans="1:9" x14ac:dyDescent="0.2">
      <c r="A245" s="45">
        <v>2</v>
      </c>
      <c r="B245" t="s">
        <v>147</v>
      </c>
      <c r="C245" s="48">
        <v>3</v>
      </c>
      <c r="E245" s="48">
        <v>3</v>
      </c>
      <c r="F245" t="s">
        <v>49</v>
      </c>
      <c r="G245" s="1">
        <v>2</v>
      </c>
      <c r="H245" t="s">
        <v>151</v>
      </c>
      <c r="I245" s="1">
        <v>3</v>
      </c>
    </row>
    <row r="246" spans="1:9" x14ac:dyDescent="0.2">
      <c r="A246" s="48">
        <v>3</v>
      </c>
      <c r="B246" t="s">
        <v>148</v>
      </c>
      <c r="C246" s="48">
        <v>2</v>
      </c>
      <c r="E246" s="48">
        <v>3</v>
      </c>
      <c r="F246" t="s">
        <v>150</v>
      </c>
      <c r="G246" s="1">
        <v>2</v>
      </c>
      <c r="H246" t="s">
        <v>152</v>
      </c>
      <c r="I246" s="1">
        <v>3</v>
      </c>
    </row>
    <row r="247" spans="1:9" x14ac:dyDescent="0.2">
      <c r="A247" s="48">
        <v>3</v>
      </c>
      <c r="B247" t="s">
        <v>148</v>
      </c>
      <c r="C247" s="48">
        <v>2</v>
      </c>
      <c r="E247">
        <f>SUM(E243:E246)</f>
        <v>11</v>
      </c>
      <c r="F247" t="s">
        <v>49</v>
      </c>
      <c r="G247" s="1">
        <v>2</v>
      </c>
      <c r="H247" t="s">
        <v>152</v>
      </c>
      <c r="I247">
        <f>SUM(I243:I246)</f>
        <v>10</v>
      </c>
    </row>
    <row r="248" spans="1:9" x14ac:dyDescent="0.2">
      <c r="A248" s="48">
        <v>3</v>
      </c>
      <c r="B248" t="s">
        <v>148</v>
      </c>
      <c r="C248">
        <f>SUM(C243:C247)</f>
        <v>11</v>
      </c>
      <c r="D248" t="s">
        <v>65</v>
      </c>
      <c r="G248" s="1">
        <v>2</v>
      </c>
      <c r="H248" t="s">
        <v>151</v>
      </c>
    </row>
    <row r="249" spans="1:9" x14ac:dyDescent="0.2">
      <c r="A249">
        <f>SUM(A243:A248)</f>
        <v>15</v>
      </c>
      <c r="B249" t="s">
        <v>147</v>
      </c>
      <c r="G249" s="1">
        <v>2</v>
      </c>
      <c r="H249" t="s">
        <v>151</v>
      </c>
    </row>
    <row r="250" spans="1:9" x14ac:dyDescent="0.2">
      <c r="G250" s="1">
        <v>4</v>
      </c>
      <c r="H250" t="s">
        <v>151</v>
      </c>
    </row>
    <row r="251" spans="1:9" x14ac:dyDescent="0.2">
      <c r="G251" s="1">
        <v>4</v>
      </c>
      <c r="H251" t="s">
        <v>151</v>
      </c>
    </row>
    <row r="252" spans="1:9" x14ac:dyDescent="0.2">
      <c r="G252">
        <f>SUM(G243:G251)</f>
        <v>22</v>
      </c>
      <c r="H252" t="s">
        <v>53</v>
      </c>
    </row>
    <row r="254" spans="1:9" x14ac:dyDescent="0.2">
      <c r="A254" s="48">
        <v>2</v>
      </c>
      <c r="C254" s="1">
        <v>4</v>
      </c>
    </row>
    <row r="255" spans="1:9" x14ac:dyDescent="0.2">
      <c r="A255" s="48">
        <v>2</v>
      </c>
      <c r="C255" s="1">
        <v>4</v>
      </c>
    </row>
    <row r="256" spans="1:9" x14ac:dyDescent="0.2">
      <c r="A256" s="48">
        <v>2</v>
      </c>
      <c r="C256">
        <f>SUM(C254:C255)</f>
        <v>8</v>
      </c>
      <c r="D256" t="s">
        <v>51</v>
      </c>
    </row>
    <row r="257" spans="1:9" x14ac:dyDescent="0.2">
      <c r="A257" s="48">
        <v>2</v>
      </c>
    </row>
    <row r="258" spans="1:9" x14ac:dyDescent="0.2">
      <c r="A258" s="48">
        <v>2</v>
      </c>
    </row>
    <row r="259" spans="1:9" x14ac:dyDescent="0.2">
      <c r="A259" s="48">
        <v>4</v>
      </c>
    </row>
    <row r="260" spans="1:9" x14ac:dyDescent="0.2">
      <c r="A260" s="48">
        <v>4</v>
      </c>
    </row>
    <row r="261" spans="1:9" x14ac:dyDescent="0.2">
      <c r="A261">
        <f>SUM(A254:A260)</f>
        <v>18</v>
      </c>
      <c r="B261" t="s">
        <v>153</v>
      </c>
    </row>
    <row r="271" spans="1:9" ht="18" x14ac:dyDescent="0.2">
      <c r="A271" s="112" t="s">
        <v>119</v>
      </c>
      <c r="B271" s="105" t="s">
        <v>113</v>
      </c>
      <c r="C271" s="106">
        <v>2024</v>
      </c>
      <c r="D271" s="107"/>
      <c r="E271" s="108" t="s">
        <v>114</v>
      </c>
      <c r="F271" s="109">
        <v>2</v>
      </c>
      <c r="G271" s="109">
        <v>48</v>
      </c>
      <c r="H271" s="109" t="s">
        <v>10</v>
      </c>
      <c r="I271" s="109">
        <v>1</v>
      </c>
    </row>
    <row r="272" spans="1:9" ht="18" x14ac:dyDescent="0.2">
      <c r="A272" s="112" t="s">
        <v>121</v>
      </c>
      <c r="B272" s="105" t="s">
        <v>115</v>
      </c>
      <c r="C272" s="106">
        <v>2024</v>
      </c>
      <c r="D272" s="111">
        <f>SUM(D134:D271)</f>
        <v>0</v>
      </c>
      <c r="E272" s="108" t="s">
        <v>114</v>
      </c>
      <c r="F272" s="109">
        <v>2</v>
      </c>
      <c r="G272" s="109">
        <v>48</v>
      </c>
      <c r="H272" s="109" t="s">
        <v>10</v>
      </c>
      <c r="I272" s="109">
        <v>2</v>
      </c>
    </row>
    <row r="273" spans="1:9" ht="18" x14ac:dyDescent="0.2">
      <c r="A273" s="113" t="s">
        <v>122</v>
      </c>
      <c r="B273" s="105" t="s">
        <v>116</v>
      </c>
      <c r="C273" s="106">
        <v>2024</v>
      </c>
      <c r="D273" s="111">
        <f>SUM(D136:D272)</f>
        <v>0</v>
      </c>
      <c r="E273" s="108" t="s">
        <v>114</v>
      </c>
      <c r="F273" s="109">
        <v>2</v>
      </c>
      <c r="G273" s="109">
        <v>48</v>
      </c>
      <c r="H273" s="109" t="s">
        <v>10</v>
      </c>
      <c r="I273" s="109">
        <v>3</v>
      </c>
    </row>
    <row r="274" spans="1:9" ht="18" x14ac:dyDescent="0.2">
      <c r="A274" s="112" t="s">
        <v>133</v>
      </c>
      <c r="B274" s="105" t="s">
        <v>117</v>
      </c>
      <c r="C274" s="106">
        <v>2024</v>
      </c>
      <c r="D274" s="107"/>
      <c r="E274" s="108" t="s">
        <v>114</v>
      </c>
      <c r="F274" s="109">
        <v>2</v>
      </c>
      <c r="G274" s="109">
        <v>48</v>
      </c>
      <c r="H274" s="109" t="s">
        <v>10</v>
      </c>
      <c r="I274" s="109">
        <v>5</v>
      </c>
    </row>
    <row r="278" spans="1:9" ht="18" x14ac:dyDescent="0.2">
      <c r="A278" s="112" t="s">
        <v>119</v>
      </c>
      <c r="B278" s="105" t="s">
        <v>120</v>
      </c>
      <c r="C278" s="106">
        <v>2024</v>
      </c>
      <c r="D278" s="107">
        <v>80</v>
      </c>
      <c r="E278" s="108" t="s">
        <v>114</v>
      </c>
      <c r="F278" s="109">
        <v>2</v>
      </c>
      <c r="G278" s="109">
        <v>48</v>
      </c>
      <c r="H278" s="109" t="s">
        <v>10</v>
      </c>
      <c r="I278" s="109">
        <v>1</v>
      </c>
    </row>
    <row r="279" spans="1:9" ht="18" x14ac:dyDescent="0.2">
      <c r="A279" s="112" t="s">
        <v>121</v>
      </c>
      <c r="B279" s="105" t="s">
        <v>115</v>
      </c>
      <c r="C279" s="106">
        <v>2024</v>
      </c>
      <c r="D279" s="107"/>
      <c r="E279" s="108" t="s">
        <v>114</v>
      </c>
      <c r="F279" s="109">
        <v>2</v>
      </c>
      <c r="G279" s="109">
        <v>48</v>
      </c>
      <c r="H279" s="109" t="s">
        <v>10</v>
      </c>
      <c r="I279" s="109">
        <v>2</v>
      </c>
    </row>
    <row r="280" spans="1:9" ht="18" x14ac:dyDescent="0.2">
      <c r="A280" s="113" t="s">
        <v>122</v>
      </c>
      <c r="B280" s="105" t="s">
        <v>116</v>
      </c>
      <c r="C280" s="106">
        <v>2024</v>
      </c>
      <c r="D280" s="107"/>
      <c r="E280" s="108" t="s">
        <v>114</v>
      </c>
      <c r="F280" s="109">
        <v>2</v>
      </c>
      <c r="G280" s="109">
        <v>48</v>
      </c>
      <c r="H280" s="109" t="s">
        <v>10</v>
      </c>
      <c r="I280" s="109">
        <v>3</v>
      </c>
    </row>
    <row r="284" spans="1:9" ht="18" x14ac:dyDescent="0.2">
      <c r="A284" s="112" t="s">
        <v>119</v>
      </c>
      <c r="B284" s="105" t="s">
        <v>123</v>
      </c>
      <c r="C284" s="114">
        <v>2023</v>
      </c>
      <c r="D284" s="107">
        <v>72</v>
      </c>
      <c r="E284" s="115" t="s">
        <v>39</v>
      </c>
      <c r="F284" s="109">
        <v>2</v>
      </c>
      <c r="G284" s="109">
        <v>50</v>
      </c>
      <c r="H284" s="109" t="s">
        <v>13</v>
      </c>
      <c r="I284" s="110" t="s">
        <v>124</v>
      </c>
    </row>
    <row r="288" spans="1:9" ht="18" x14ac:dyDescent="0.2">
      <c r="A288" s="112" t="s">
        <v>119</v>
      </c>
      <c r="B288" s="105" t="s">
        <v>125</v>
      </c>
      <c r="C288" s="106">
        <v>2024</v>
      </c>
      <c r="D288" s="107">
        <v>80</v>
      </c>
      <c r="E288" s="108" t="s">
        <v>114</v>
      </c>
      <c r="F288" s="109">
        <v>2</v>
      </c>
      <c r="G288" s="109">
        <v>48</v>
      </c>
      <c r="H288" s="109" t="s">
        <v>10</v>
      </c>
      <c r="I288" s="109">
        <v>1</v>
      </c>
    </row>
    <row r="289" spans="1:9" ht="18" x14ac:dyDescent="0.2">
      <c r="A289" s="112" t="s">
        <v>121</v>
      </c>
      <c r="B289" s="105" t="s">
        <v>115</v>
      </c>
      <c r="C289" s="106">
        <v>2024</v>
      </c>
      <c r="D289" s="107"/>
      <c r="E289" s="108" t="s">
        <v>114</v>
      </c>
      <c r="F289" s="109">
        <v>2</v>
      </c>
      <c r="G289" s="109">
        <v>48</v>
      </c>
      <c r="H289" s="109" t="s">
        <v>10</v>
      </c>
      <c r="I289" s="109">
        <v>2</v>
      </c>
    </row>
    <row r="290" spans="1:9" ht="18" x14ac:dyDescent="0.2">
      <c r="A290" s="113" t="s">
        <v>122</v>
      </c>
      <c r="B290" s="105" t="s">
        <v>116</v>
      </c>
      <c r="C290" s="106">
        <v>2024</v>
      </c>
      <c r="D290" s="107"/>
      <c r="E290" s="108" t="s">
        <v>114</v>
      </c>
      <c r="F290" s="109">
        <v>2</v>
      </c>
      <c r="G290" s="109">
        <v>48</v>
      </c>
      <c r="H290" s="109" t="s">
        <v>10</v>
      </c>
      <c r="I290" s="109">
        <v>3</v>
      </c>
    </row>
    <row r="291" spans="1:9" ht="18" x14ac:dyDescent="0.2">
      <c r="A291" s="113" t="s">
        <v>126</v>
      </c>
      <c r="B291" s="105" t="s">
        <v>127</v>
      </c>
      <c r="C291" s="106">
        <v>2024</v>
      </c>
      <c r="D291" s="107">
        <v>75</v>
      </c>
      <c r="E291" s="108" t="s">
        <v>114</v>
      </c>
      <c r="F291" s="109">
        <v>2</v>
      </c>
      <c r="G291" s="109">
        <v>48</v>
      </c>
      <c r="H291" s="109" t="s">
        <v>10</v>
      </c>
      <c r="I291" s="109">
        <v>4</v>
      </c>
    </row>
    <row r="295" spans="1:9" ht="18" x14ac:dyDescent="0.2">
      <c r="A295" s="112" t="s">
        <v>129</v>
      </c>
      <c r="B295" s="105" t="s">
        <v>130</v>
      </c>
      <c r="C295" s="106">
        <v>2024</v>
      </c>
      <c r="D295" s="107"/>
      <c r="E295" s="108" t="s">
        <v>114</v>
      </c>
      <c r="F295" s="109">
        <v>2</v>
      </c>
      <c r="G295" s="109">
        <v>48</v>
      </c>
      <c r="H295" s="109" t="s">
        <v>10</v>
      </c>
      <c r="I295" s="109">
        <v>1</v>
      </c>
    </row>
    <row r="296" spans="1:9" ht="18" x14ac:dyDescent="0.2">
      <c r="A296" s="112" t="s">
        <v>121</v>
      </c>
      <c r="B296" s="105" t="s">
        <v>115</v>
      </c>
      <c r="C296" s="106">
        <v>2024</v>
      </c>
      <c r="D296" s="107"/>
      <c r="E296" s="108" t="s">
        <v>114</v>
      </c>
      <c r="F296" s="109">
        <v>2</v>
      </c>
      <c r="G296" s="109">
        <v>48</v>
      </c>
      <c r="H296" s="109" t="s">
        <v>10</v>
      </c>
      <c r="I296" s="109">
        <v>2</v>
      </c>
    </row>
    <row r="297" spans="1:9" ht="18" x14ac:dyDescent="0.2">
      <c r="A297" s="109" t="s">
        <v>131</v>
      </c>
      <c r="B297" s="105" t="s">
        <v>132</v>
      </c>
      <c r="C297" s="106">
        <v>2024</v>
      </c>
      <c r="D297" s="107"/>
      <c r="E297" s="108" t="s">
        <v>114</v>
      </c>
      <c r="F297" s="109">
        <v>2</v>
      </c>
      <c r="G297" s="109">
        <v>48</v>
      </c>
      <c r="H297" s="109" t="s">
        <v>10</v>
      </c>
      <c r="I297" s="109">
        <v>3</v>
      </c>
    </row>
    <row r="301" spans="1:9" ht="18" x14ac:dyDescent="0.2">
      <c r="A301" s="112" t="s">
        <v>119</v>
      </c>
      <c r="B301" s="105" t="s">
        <v>113</v>
      </c>
      <c r="C301" s="106">
        <v>2024</v>
      </c>
      <c r="D301" s="107">
        <f>D300/48</f>
        <v>0</v>
      </c>
      <c r="E301" s="108" t="s">
        <v>114</v>
      </c>
      <c r="F301" s="109">
        <v>2</v>
      </c>
      <c r="G301" s="109">
        <v>48</v>
      </c>
      <c r="H301" s="109" t="s">
        <v>10</v>
      </c>
      <c r="I301" s="109">
        <v>1</v>
      </c>
    </row>
    <row r="302" spans="1:9" ht="18" x14ac:dyDescent="0.2">
      <c r="A302" s="113" t="s">
        <v>122</v>
      </c>
      <c r="B302" s="105" t="s">
        <v>116</v>
      </c>
      <c r="C302" s="106">
        <v>2024</v>
      </c>
      <c r="D302" s="107"/>
      <c r="E302" s="108" t="s">
        <v>114</v>
      </c>
      <c r="F302" s="109">
        <v>2</v>
      </c>
      <c r="G302" s="109">
        <v>48</v>
      </c>
      <c r="H302" s="109" t="s">
        <v>10</v>
      </c>
      <c r="I302" s="109">
        <v>3</v>
      </c>
    </row>
    <row r="303" spans="1:9" ht="18" x14ac:dyDescent="0.2">
      <c r="A303" s="112" t="s">
        <v>133</v>
      </c>
      <c r="B303" s="105" t="s">
        <v>117</v>
      </c>
      <c r="C303" s="106">
        <v>2024</v>
      </c>
      <c r="D303" s="107"/>
      <c r="E303" s="108" t="s">
        <v>114</v>
      </c>
      <c r="F303" s="109">
        <v>2</v>
      </c>
      <c r="G303" s="109">
        <v>48</v>
      </c>
      <c r="H303" s="109" t="s">
        <v>10</v>
      </c>
      <c r="I303" s="109">
        <v>5</v>
      </c>
    </row>
    <row r="307" spans="1:9" ht="18" x14ac:dyDescent="0.2">
      <c r="A307" s="112" t="s">
        <v>119</v>
      </c>
      <c r="B307" s="105" t="s">
        <v>113</v>
      </c>
      <c r="C307" s="106">
        <v>2024</v>
      </c>
      <c r="D307" s="107"/>
      <c r="E307" s="108" t="s">
        <v>114</v>
      </c>
      <c r="F307" s="109">
        <v>2</v>
      </c>
      <c r="G307" s="109">
        <v>48</v>
      </c>
      <c r="H307" s="109" t="s">
        <v>10</v>
      </c>
      <c r="I307" s="109">
        <v>1</v>
      </c>
    </row>
    <row r="308" spans="1:9" ht="18" x14ac:dyDescent="0.2">
      <c r="A308" s="112" t="s">
        <v>121</v>
      </c>
      <c r="B308" s="105" t="s">
        <v>134</v>
      </c>
      <c r="C308" s="106">
        <v>2024</v>
      </c>
      <c r="D308" s="107">
        <v>100</v>
      </c>
      <c r="E308" s="108" t="s">
        <v>114</v>
      </c>
      <c r="F308" s="109">
        <v>2</v>
      </c>
      <c r="G308" s="109">
        <v>48</v>
      </c>
      <c r="H308" s="109" t="s">
        <v>10</v>
      </c>
      <c r="I308" s="109">
        <v>2</v>
      </c>
    </row>
    <row r="309" spans="1:9" ht="18" x14ac:dyDescent="0.2">
      <c r="A309" s="109" t="s">
        <v>131</v>
      </c>
      <c r="B309" s="105" t="s">
        <v>135</v>
      </c>
      <c r="C309" s="106">
        <v>2024</v>
      </c>
      <c r="D309" s="107">
        <v>90</v>
      </c>
      <c r="E309" s="108" t="s">
        <v>114</v>
      </c>
      <c r="F309" s="109">
        <v>2</v>
      </c>
      <c r="G309" s="109">
        <v>48</v>
      </c>
      <c r="H309" s="109" t="s">
        <v>10</v>
      </c>
      <c r="I309" s="109">
        <v>3</v>
      </c>
    </row>
    <row r="310" spans="1:9" ht="18" x14ac:dyDescent="0.2">
      <c r="A310" s="113" t="s">
        <v>126</v>
      </c>
      <c r="B310" s="105" t="s">
        <v>136</v>
      </c>
      <c r="C310" s="106">
        <v>2024</v>
      </c>
      <c r="D310" s="111">
        <f>SUM(D291:D309)</f>
        <v>265</v>
      </c>
      <c r="E310" s="108" t="s">
        <v>114</v>
      </c>
      <c r="F310" s="109">
        <v>2</v>
      </c>
      <c r="G310" s="109">
        <v>48</v>
      </c>
      <c r="H310" s="109" t="s">
        <v>10</v>
      </c>
      <c r="I310" s="109">
        <v>4</v>
      </c>
    </row>
    <row r="311" spans="1:9" ht="18" x14ac:dyDescent="0.2">
      <c r="A311" s="112" t="s">
        <v>133</v>
      </c>
      <c r="B311" s="105" t="s">
        <v>137</v>
      </c>
      <c r="C311" s="106">
        <v>2024</v>
      </c>
      <c r="D311" s="107">
        <v>100</v>
      </c>
      <c r="E311" s="108" t="s">
        <v>114</v>
      </c>
      <c r="F311" s="109">
        <v>2</v>
      </c>
      <c r="G311" s="109">
        <v>48</v>
      </c>
      <c r="H311" s="109" t="s">
        <v>10</v>
      </c>
      <c r="I311" s="109">
        <v>5</v>
      </c>
    </row>
    <row r="315" spans="1:9" ht="18" x14ac:dyDescent="0.2">
      <c r="A315" s="109" t="s">
        <v>138</v>
      </c>
      <c r="B315" s="105" t="s">
        <v>139</v>
      </c>
      <c r="C315" s="106">
        <v>2024</v>
      </c>
      <c r="D315" s="107"/>
      <c r="E315" s="108" t="s">
        <v>114</v>
      </c>
      <c r="F315" s="109">
        <v>2</v>
      </c>
      <c r="G315" s="109">
        <v>48</v>
      </c>
      <c r="H315" s="109" t="s">
        <v>10</v>
      </c>
      <c r="I315" s="109">
        <v>2</v>
      </c>
    </row>
    <row r="316" spans="1:9" ht="18" x14ac:dyDescent="0.2">
      <c r="A316" s="113" t="s">
        <v>122</v>
      </c>
      <c r="B316" s="105" t="s">
        <v>116</v>
      </c>
      <c r="C316" s="106">
        <v>2024</v>
      </c>
      <c r="D316" s="107">
        <f>D315/48</f>
        <v>0</v>
      </c>
      <c r="E316" s="108" t="s">
        <v>114</v>
      </c>
      <c r="F316" s="109">
        <v>2</v>
      </c>
      <c r="G316" s="109">
        <v>48</v>
      </c>
      <c r="H316" s="109" t="s">
        <v>10</v>
      </c>
      <c r="I316" s="109">
        <v>3</v>
      </c>
    </row>
    <row r="317" spans="1:9" ht="18" x14ac:dyDescent="0.2">
      <c r="A317" s="113" t="s">
        <v>126</v>
      </c>
      <c r="B317" s="105" t="s">
        <v>140</v>
      </c>
      <c r="C317" s="106">
        <v>2024</v>
      </c>
      <c r="D317" s="107">
        <v>80</v>
      </c>
      <c r="E317" s="108" t="s">
        <v>114</v>
      </c>
      <c r="F317" s="109">
        <v>2</v>
      </c>
      <c r="G317" s="109">
        <v>48</v>
      </c>
      <c r="H317" s="109" t="s">
        <v>10</v>
      </c>
      <c r="I317" s="109">
        <v>4</v>
      </c>
    </row>
    <row r="318" spans="1:9" ht="18" x14ac:dyDescent="0.2">
      <c r="A318" s="112" t="s">
        <v>133</v>
      </c>
      <c r="B318" s="105" t="s">
        <v>141</v>
      </c>
      <c r="C318" s="106">
        <v>2024</v>
      </c>
      <c r="D318" s="107">
        <v>150</v>
      </c>
      <c r="E318" s="108" t="s">
        <v>114</v>
      </c>
      <c r="F318" s="109">
        <v>2</v>
      </c>
      <c r="G318" s="109">
        <v>48</v>
      </c>
      <c r="H318" s="109" t="s">
        <v>10</v>
      </c>
      <c r="I318" s="109">
        <v>5</v>
      </c>
    </row>
  </sheetData>
  <autoFilter ref="G1:G327" xr:uid="{00000000-0009-0000-0000-000000000000}"/>
  <mergeCells count="14">
    <mergeCell ref="A103:D103"/>
    <mergeCell ref="A50:D50"/>
    <mergeCell ref="A87:D87"/>
    <mergeCell ref="A31:D31"/>
    <mergeCell ref="A1:I1"/>
    <mergeCell ref="A2:I2"/>
    <mergeCell ref="A16:D16"/>
    <mergeCell ref="I80:I81"/>
    <mergeCell ref="E99:E101"/>
    <mergeCell ref="E45:E46"/>
    <mergeCell ref="E47:E48"/>
    <mergeCell ref="E63:E64"/>
    <mergeCell ref="E65:E66"/>
    <mergeCell ref="E83:E85"/>
  </mergeCells>
  <pageMargins left="1.2" right="0" top="0.75" bottom="0.75" header="0.3" footer="0.3"/>
  <pageSetup paperSize="5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DIki Tri Apriansyah Putra, S.Pd., M.Hum.</cp:lastModifiedBy>
  <cp:lastPrinted>2024-08-31T08:40:51Z</cp:lastPrinted>
  <dcterms:created xsi:type="dcterms:W3CDTF">2019-07-01T13:57:47Z</dcterms:created>
  <dcterms:modified xsi:type="dcterms:W3CDTF">2024-11-10T10:17:41Z</dcterms:modified>
</cp:coreProperties>
</file>